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$TEAM\Public\Procedures\TEMPLATES (Cybergrants)\2020 - JAN-FEB APPLIC\"/>
    </mc:Choice>
  </mc:AlternateContent>
  <xr:revisionPtr revIDLastSave="0" documentId="8_{3A1E52E5-8218-4490-A8A7-E0EE9C9A1D23}" xr6:coauthVersionLast="31" xr6:coauthVersionMax="31" xr10:uidLastSave="{00000000-0000-0000-0000-000000000000}"/>
  <bookViews>
    <workbookView xWindow="0" yWindow="0" windowWidth="25410" windowHeight="11385" xr2:uid="{0167A949-532E-49B6-AF00-1A87D4DD361B}"/>
  </bookViews>
  <sheets>
    <sheet name="Program Expenses" sheetId="1" r:id="rId1"/>
  </sheets>
  <externalReferences>
    <externalReference r:id="rId2"/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T37" i="1"/>
  <c r="T38" i="1" s="1"/>
  <c r="A37" i="1"/>
  <c r="AA33" i="1"/>
  <c r="A36" i="1" s="1"/>
  <c r="A38" i="1" s="1"/>
  <c r="T33" i="1"/>
  <c r="X32" i="1"/>
  <c r="Q32" i="1"/>
  <c r="Q31" i="1"/>
  <c r="X31" i="1" s="1"/>
  <c r="X30" i="1"/>
  <c r="Q30" i="1"/>
  <c r="Q29" i="1"/>
  <c r="X29" i="1" s="1"/>
  <c r="X28" i="1"/>
  <c r="Q28" i="1"/>
  <c r="Q27" i="1"/>
  <c r="X27" i="1" s="1"/>
  <c r="X26" i="1"/>
  <c r="Q26" i="1"/>
  <c r="Q25" i="1"/>
  <c r="X25" i="1" s="1"/>
  <c r="X24" i="1"/>
  <c r="Q24" i="1"/>
  <c r="Q23" i="1"/>
  <c r="X23" i="1" s="1"/>
  <c r="X22" i="1"/>
  <c r="Q22" i="1"/>
  <c r="Q21" i="1"/>
  <c r="X21" i="1" s="1"/>
  <c r="X20" i="1"/>
  <c r="Q20" i="1"/>
  <c r="Q19" i="1"/>
  <c r="X19" i="1" s="1"/>
  <c r="X18" i="1"/>
  <c r="Q18" i="1"/>
  <c r="Q17" i="1"/>
  <c r="X17" i="1" s="1"/>
  <c r="X16" i="1"/>
  <c r="Q16" i="1"/>
  <c r="Q15" i="1"/>
  <c r="X15" i="1" s="1"/>
  <c r="X14" i="1"/>
  <c r="Q14" i="1"/>
  <c r="Q13" i="1"/>
  <c r="X13" i="1" s="1"/>
  <c r="X12" i="1"/>
  <c r="X33" i="1" s="1"/>
  <c r="Q12" i="1"/>
  <c r="X38" i="1" l="1"/>
  <c r="Q33" i="1"/>
</calcChain>
</file>

<file path=xl/sharedStrings.xml><?xml version="1.0" encoding="utf-8"?>
<sst xmlns="http://schemas.openxmlformats.org/spreadsheetml/2006/main" count="57" uniqueCount="50">
  <si>
    <t>Bayer Fund Budget Worksheet: Program Expenses</t>
  </si>
  <si>
    <t>Grant Applicants must complete this worksheet for APPLICATION UPLOAD.   Grantees (who have already been awarded a grant) must complete this worksheet for IMPACT REPORT.  Refer to Instructions below.</t>
  </si>
  <si>
    <t>Instructions for APPLICATION UPLOAD: (for applicants submitting an application).</t>
  </si>
  <si>
    <t>Instructions for IMPACT REPORT: (for grantees submitting an interim or final Impact Report)</t>
  </si>
  <si>
    <t>1.  Complete only shaded areas below, all other values will automatically calculate.</t>
  </si>
  <si>
    <t xml:space="preserve">1. Complete Column AA with current actual expenditures incurred with Bayer Fund grant money. </t>
  </si>
  <si>
    <r>
      <t xml:space="preserve">     Double-click below in the </t>
    </r>
    <r>
      <rPr>
        <b/>
        <sz val="11"/>
        <color indexed="8"/>
        <rFont val="Calibri"/>
        <family val="2"/>
      </rPr>
      <t xml:space="preserve">shaded areas </t>
    </r>
    <r>
      <rPr>
        <sz val="11"/>
        <color theme="1"/>
        <rFont val="Calibri"/>
        <family val="2"/>
        <scheme val="minor"/>
      </rPr>
      <t xml:space="preserve">to complete the Budget Worksheet. </t>
    </r>
  </si>
  <si>
    <t>As part of your application you already completed the shaded areas.</t>
  </si>
  <si>
    <t>Organization Name:</t>
  </si>
  <si>
    <r>
      <rPr>
        <b/>
        <sz val="11"/>
        <color indexed="8"/>
        <rFont val="Calibri"/>
        <family val="2"/>
      </rPr>
      <t>SAMPLE</t>
    </r>
    <r>
      <rPr>
        <sz val="11"/>
        <color theme="1"/>
        <rFont val="Calibri"/>
        <family val="2"/>
        <scheme val="minor"/>
      </rPr>
      <t xml:space="preserve"> - SCIENCE ED</t>
    </r>
  </si>
  <si>
    <t>Program Expense</t>
  </si>
  <si>
    <t>Expense Categories</t>
  </si>
  <si>
    <r>
      <t xml:space="preserve">Description of Expense 
</t>
    </r>
    <r>
      <rPr>
        <sz val="11"/>
        <color theme="1"/>
        <rFont val="Calibri"/>
        <family val="2"/>
        <scheme val="minor"/>
      </rPr>
      <t>(i.e. counselor; professional development training; food for after-school program; laptop computers; etc)</t>
    </r>
  </si>
  <si>
    <r>
      <rPr>
        <b/>
        <sz val="11"/>
        <color indexed="8"/>
        <rFont val="Calibri"/>
        <family val="2"/>
      </rPr>
      <t xml:space="preserve">Cost Per Unit </t>
    </r>
    <r>
      <rPr>
        <sz val="11"/>
        <color theme="1"/>
        <rFont val="Calibri"/>
        <family val="2"/>
        <scheme val="minor"/>
      </rPr>
      <t xml:space="preserve">
(i.e. enter full time salary; enter cost for each meal; enter cost for equipment to be purchased; etc.)</t>
    </r>
  </si>
  <si>
    <r>
      <t xml:space="preserve">Total </t>
    </r>
    <r>
      <rPr>
        <b/>
        <sz val="11"/>
        <color indexed="8"/>
        <rFont val="Calibri"/>
        <family val="2"/>
      </rPr>
      <t xml:space="preserve">Quantity </t>
    </r>
    <r>
      <rPr>
        <sz val="11"/>
        <color theme="1"/>
        <rFont val="Calibri"/>
        <family val="2"/>
        <scheme val="minor"/>
      </rPr>
      <t xml:space="preserve">
(i.e. enter percent of salary; enter percent for tax rate; enter number of meals or laptops; etc)</t>
    </r>
  </si>
  <si>
    <r>
      <rPr>
        <b/>
        <sz val="11"/>
        <color indexed="8"/>
        <rFont val="Calibri"/>
        <family val="2"/>
      </rPr>
      <t xml:space="preserve">TOTAL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</rPr>
      <t>Program Expense</t>
    </r>
  </si>
  <si>
    <t>Amount of Bayer 
Fund Grant Allocated 
for Each Line Item</t>
  </si>
  <si>
    <t>Remaining Program Costs 
Supported by Other Resources</t>
  </si>
  <si>
    <t>ACTUAL Bayer FUNDS USED TO DATE                         (FOR IMPACT REPORT ONLY)</t>
  </si>
  <si>
    <t>Salaries</t>
  </si>
  <si>
    <t>Teacher Training Coordinator - $180 per day at 36 total days</t>
  </si>
  <si>
    <t>How do you 
plan to fund this program?</t>
  </si>
  <si>
    <t>Teacher participation stipend - $230 per teacher at 30 teachers</t>
  </si>
  <si>
    <t>Benefits &amp; Payroll Taxes</t>
  </si>
  <si>
    <t>Contractual Services</t>
  </si>
  <si>
    <t>Trainings/Conferences</t>
  </si>
  <si>
    <t>2 days of professional development workshops to share experiences and train additional teachers, $2500 per day</t>
  </si>
  <si>
    <t>Printing/Publications</t>
  </si>
  <si>
    <t>Nominal printing</t>
  </si>
  <si>
    <t>Travel</t>
  </si>
  <si>
    <t>Vehicle Costs</t>
  </si>
  <si>
    <t>Food</t>
  </si>
  <si>
    <t>Technology (hardware, software, systems)</t>
  </si>
  <si>
    <t>Equipment Purchase</t>
  </si>
  <si>
    <t>Supplies</t>
  </si>
  <si>
    <t xml:space="preserve">Other:  BOOKS </t>
  </si>
  <si>
    <t>Estimated @ $15 per book for 15 students in each of 30 classrooms</t>
  </si>
  <si>
    <t>Other:  Supplies stipend for teacher usage</t>
  </si>
  <si>
    <t>$70 stipend for supplies for use during each of 30 lessons</t>
  </si>
  <si>
    <t>Other:</t>
  </si>
  <si>
    <t>TOTAL 
COLUMN 
EXPENSES</t>
  </si>
  <si>
    <t>Bayer FUND INTERNAL USE ONLY BELOW:</t>
  </si>
  <si>
    <t>Total Bayer Funds Used to Date</t>
  </si>
  <si>
    <t>Requested Bayer 
Fund Grant</t>
  </si>
  <si>
    <t>Other Anticipated
Resources</t>
  </si>
  <si>
    <t>Total Bayer Funds Received to Date</t>
  </si>
  <si>
    <t>Should equal the amount 
requested from the Bayer Fund ---&gt;</t>
  </si>
  <si>
    <t>&lt;----Should equal the amount requested from Additional sources</t>
  </si>
  <si>
    <t>% of Funds Expended to Date</t>
  </si>
  <si>
    <t>Deficit/
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</si>
</sst>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7"/>
      <color theme="0" tint="-0.499984740745262"/>
      <name val="Arial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DotDot">
        <color indexed="4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DashDotDot">
        <color indexed="4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DashDotDot">
        <color indexed="4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44" fontId="8" fillId="2" borderId="3" xfId="1" applyNumberFormat="1" applyFont="1" applyFill="1" applyBorder="1" applyAlignment="1">
      <alignment wrapText="1"/>
    </xf>
    <xf numFmtId="44" fontId="8" fillId="2" borderId="5" xfId="1" applyNumberFormat="1" applyFont="1" applyFill="1" applyBorder="1" applyAlignment="1">
      <alignment wrapText="1"/>
    </xf>
    <xf numFmtId="44" fontId="8" fillId="2" borderId="4" xfId="1" applyNumberFormat="1" applyFont="1" applyFill="1" applyBorder="1" applyAlignment="1">
      <alignment wrapText="1"/>
    </xf>
    <xf numFmtId="41" fontId="0" fillId="2" borderId="3" xfId="0" applyNumberFormat="1" applyFill="1" applyBorder="1" applyAlignment="1">
      <alignment wrapText="1"/>
    </xf>
    <xf numFmtId="41" fontId="0" fillId="2" borderId="5" xfId="0" applyNumberFormat="1" applyFill="1" applyBorder="1" applyAlignment="1">
      <alignment wrapText="1"/>
    </xf>
    <xf numFmtId="44" fontId="0" fillId="0" borderId="3" xfId="0" applyNumberFormat="1" applyBorder="1"/>
    <xf numFmtId="44" fontId="0" fillId="0" borderId="5" xfId="0" applyNumberFormat="1" applyBorder="1"/>
    <xf numFmtId="44" fontId="0" fillId="0" borderId="4" xfId="0" applyNumberFormat="1" applyBorder="1"/>
    <xf numFmtId="44" fontId="0" fillId="2" borderId="3" xfId="0" applyNumberFormat="1" applyFill="1" applyBorder="1"/>
    <xf numFmtId="44" fontId="0" fillId="2" borderId="5" xfId="0" applyNumberFormat="1" applyFill="1" applyBorder="1"/>
    <xf numFmtId="44" fontId="0" fillId="2" borderId="4" xfId="0" applyNumberFormat="1" applyFill="1" applyBorder="1"/>
    <xf numFmtId="44" fontId="0" fillId="2" borderId="3" xfId="0" applyNumberFormat="1" applyFill="1" applyBorder="1"/>
    <xf numFmtId="164" fontId="0" fillId="3" borderId="3" xfId="0" applyNumberFormat="1" applyFill="1" applyBorder="1"/>
    <xf numFmtId="164" fontId="0" fillId="3" borderId="5" xfId="0" applyNumberFormat="1" applyFill="1" applyBorder="1"/>
    <xf numFmtId="164" fontId="0" fillId="3" borderId="4" xfId="0" applyNumberFormat="1" applyFill="1" applyBorder="1"/>
    <xf numFmtId="44" fontId="8" fillId="0" borderId="6" xfId="1" applyFont="1" applyFill="1" applyBorder="1"/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1" fontId="0" fillId="2" borderId="3" xfId="0" applyNumberFormat="1" applyFill="1" applyBorder="1"/>
    <xf numFmtId="41" fontId="0" fillId="2" borderId="5" xfId="0" applyNumberFormat="1" applyFill="1" applyBorder="1"/>
    <xf numFmtId="41" fontId="0" fillId="2" borderId="4" xfId="0" applyNumberFormat="1" applyFill="1" applyBorder="1"/>
    <xf numFmtId="0" fontId="9" fillId="0" borderId="9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4" xfId="0" applyFill="1" applyBorder="1"/>
    <xf numFmtId="44" fontId="0" fillId="0" borderId="10" xfId="0" applyNumberFormat="1" applyBorder="1"/>
    <xf numFmtId="44" fontId="0" fillId="0" borderId="11" xfId="0" applyNumberFormat="1" applyBorder="1"/>
    <xf numFmtId="44" fontId="0" fillId="0" borderId="12" xfId="0" applyNumberFormat="1" applyBorder="1"/>
    <xf numFmtId="44" fontId="0" fillId="2" borderId="10" xfId="0" applyNumberFormat="1" applyFill="1" applyBorder="1"/>
    <xf numFmtId="44" fontId="0" fillId="2" borderId="11" xfId="0" applyNumberFormat="1" applyFill="1" applyBorder="1"/>
    <xf numFmtId="44" fontId="0" fillId="2" borderId="12" xfId="0" applyNumberFormat="1" applyFill="1" applyBorder="1"/>
    <xf numFmtId="44" fontId="0" fillId="2" borderId="10" xfId="0" applyNumberFormat="1" applyFill="1" applyBorder="1"/>
    <xf numFmtId="0" fontId="10" fillId="0" borderId="11" xfId="0" applyFont="1" applyBorder="1" applyAlignment="1">
      <alignment horizontal="right" vertical="top" wrapText="1"/>
    </xf>
    <xf numFmtId="164" fontId="1" fillId="0" borderId="10" xfId="0" applyNumberFormat="1" applyFont="1" applyBorder="1"/>
    <xf numFmtId="0" fontId="1" fillId="0" borderId="11" xfId="0" applyFont="1" applyBorder="1"/>
    <xf numFmtId="0" fontId="1" fillId="0" borderId="12" xfId="0" applyFont="1" applyBorder="1"/>
    <xf numFmtId="164" fontId="1" fillId="0" borderId="11" xfId="0" applyNumberFormat="1" applyFont="1" applyBorder="1"/>
    <xf numFmtId="164" fontId="1" fillId="0" borderId="12" xfId="0" applyNumberFormat="1" applyFont="1" applyBorder="1"/>
    <xf numFmtId="44" fontId="0" fillId="3" borderId="13" xfId="0" applyNumberFormat="1" applyFill="1" applyBorder="1" applyAlignment="1">
      <alignment horizontal="center"/>
    </xf>
    <xf numFmtId="0" fontId="10" fillId="0" borderId="0" xfId="0" applyFont="1" applyBorder="1" applyAlignment="1">
      <alignment horizontal="right" vertical="top" wrapText="1"/>
    </xf>
    <xf numFmtId="0" fontId="1" fillId="0" borderId="14" xfId="0" applyFont="1" applyBorder="1"/>
    <xf numFmtId="0" fontId="1" fillId="0" borderId="0" xfId="0" applyFont="1" applyBorder="1"/>
    <xf numFmtId="0" fontId="1" fillId="0" borderId="8" xfId="0" applyFont="1" applyBorder="1"/>
    <xf numFmtId="164" fontId="1" fillId="0" borderId="14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0" fillId="3" borderId="15" xfId="0" applyFill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1" fillId="0" borderId="16" xfId="0" applyFont="1" applyBorder="1"/>
    <xf numFmtId="0" fontId="1" fillId="0" borderId="1" xfId="0" applyFont="1" applyBorder="1"/>
    <xf numFmtId="0" fontId="1" fillId="0" borderId="17" xfId="0" applyFont="1" applyBorder="1"/>
    <xf numFmtId="164" fontId="1" fillId="0" borderId="16" xfId="0" applyNumberFormat="1" applyFont="1" applyBorder="1"/>
    <xf numFmtId="164" fontId="1" fillId="0" borderId="1" xfId="0" applyNumberFormat="1" applyFont="1" applyBorder="1"/>
    <xf numFmtId="164" fontId="1" fillId="0" borderId="17" xfId="0" applyNumberFormat="1" applyFont="1" applyBorder="1"/>
    <xf numFmtId="0" fontId="0" fillId="3" borderId="18" xfId="0" applyFill="1" applyBorder="1" applyAlignment="1">
      <alignment horizontal="center"/>
    </xf>
    <xf numFmtId="44" fontId="11" fillId="0" borderId="10" xfId="0" applyNumberFormat="1" applyFont="1" applyBorder="1"/>
    <xf numFmtId="0" fontId="11" fillId="0" borderId="11" xfId="0" applyFont="1" applyBorder="1"/>
    <xf numFmtId="0" fontId="11" fillId="0" borderId="12" xfId="0" applyFont="1" applyBorder="1"/>
    <xf numFmtId="0" fontId="10" fillId="0" borderId="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wrapText="1"/>
    </xf>
    <xf numFmtId="0" fontId="0" fillId="0" borderId="0" xfId="0" applyBorder="1"/>
    <xf numFmtId="44" fontId="11" fillId="0" borderId="14" xfId="0" applyNumberFormat="1" applyFont="1" applyBorder="1"/>
    <xf numFmtId="0" fontId="11" fillId="0" borderId="0" xfId="0" applyFont="1" applyBorder="1"/>
    <xf numFmtId="0" fontId="11" fillId="0" borderId="8" xfId="0" applyFont="1" applyBorder="1"/>
    <xf numFmtId="0" fontId="12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44" fontId="8" fillId="0" borderId="20" xfId="1" applyFont="1" applyBorder="1"/>
    <xf numFmtId="44" fontId="8" fillId="0" borderId="21" xfId="1" applyFont="1" applyBorder="1"/>
    <xf numFmtId="44" fontId="8" fillId="0" borderId="22" xfId="1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3" fillId="0" borderId="6" xfId="0" applyFont="1" applyBorder="1" applyAlignment="1">
      <alignment horizontal="center" wrapText="1"/>
    </xf>
    <xf numFmtId="9" fontId="11" fillId="0" borderId="16" xfId="0" applyNumberFormat="1" applyFont="1" applyBorder="1"/>
    <xf numFmtId="0" fontId="11" fillId="0" borderId="1" xfId="0" applyFont="1" applyBorder="1"/>
    <xf numFmtId="0" fontId="11" fillId="0" borderId="17" xfId="0" applyFont="1" applyBorder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23" xfId="0" applyNumberFormat="1" applyBorder="1"/>
    <xf numFmtId="0" fontId="0" fillId="0" borderId="24" xfId="0" applyBorder="1"/>
    <xf numFmtId="0" fontId="0" fillId="0" borderId="25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pleBudgetTemplate_OneYearScienceEdBayerFund9.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kbann\My%20Documents\Downloads\STLbudgetSample11.1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Expenses"/>
      <sheetName val="Program Revenue"/>
    </sheetNames>
    <sheetDataSet>
      <sheetData sheetId="0"/>
      <sheetData sheetId="1">
        <row r="15">
          <cell r="F15">
            <v>25000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evenue"/>
      <sheetName val="Program Expens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099A-9454-4F41-9DB3-AD1B2CE44124}">
  <dimension ref="A1:AB39"/>
  <sheetViews>
    <sheetView tabSelected="1" topLeftCell="B1" zoomScale="84" zoomScaleNormal="84" workbookViewId="0">
      <selection activeCell="N7" sqref="N7"/>
    </sheetView>
  </sheetViews>
  <sheetFormatPr defaultColWidth="11.42578125" defaultRowHeight="15" x14ac:dyDescent="0.25"/>
  <cols>
    <col min="1" max="1" width="17" customWidth="1"/>
    <col min="2" max="2" width="14.7109375" customWidth="1"/>
    <col min="3" max="3" width="17.140625" customWidth="1"/>
    <col min="4" max="6" width="11.42578125" customWidth="1"/>
    <col min="7" max="7" width="9.42578125" customWidth="1"/>
    <col min="8" max="8" width="4.42578125" customWidth="1"/>
    <col min="9" max="9" width="9" customWidth="1"/>
    <col min="10" max="10" width="11.42578125" customWidth="1"/>
    <col min="11" max="11" width="4.42578125" customWidth="1"/>
    <col min="12" max="12" width="3" customWidth="1"/>
    <col min="13" max="13" width="9.140625" hidden="1" customWidth="1"/>
    <col min="14" max="14" width="11.42578125" customWidth="1"/>
    <col min="15" max="15" width="5.42578125" customWidth="1"/>
    <col min="16" max="16" width="2.5703125" customWidth="1"/>
    <col min="17" max="17" width="5.140625" customWidth="1"/>
    <col min="18" max="18" width="3.42578125" customWidth="1"/>
    <col min="19" max="19" width="9.85546875" customWidth="1"/>
    <col min="20" max="20" width="6.28515625" customWidth="1"/>
    <col min="21" max="21" width="4" customWidth="1"/>
    <col min="22" max="22" width="7.85546875" customWidth="1"/>
    <col min="23" max="23" width="0.5703125" hidden="1" customWidth="1"/>
    <col min="24" max="24" width="11.42578125" customWidth="1"/>
    <col min="25" max="25" width="2" customWidth="1"/>
    <col min="26" max="26" width="4.42578125" customWidth="1"/>
    <col min="27" max="27" width="18.7109375" customWidth="1"/>
    <col min="257" max="257" width="17" customWidth="1"/>
    <col min="258" max="258" width="14.7109375" customWidth="1"/>
    <col min="259" max="259" width="17.140625" customWidth="1"/>
    <col min="263" max="263" width="9.42578125" customWidth="1"/>
    <col min="264" max="264" width="4.42578125" customWidth="1"/>
    <col min="265" max="265" width="9" customWidth="1"/>
    <col min="267" max="267" width="4.42578125" customWidth="1"/>
    <col min="268" max="268" width="3" customWidth="1"/>
    <col min="269" max="269" width="0" hidden="1" customWidth="1"/>
    <col min="271" max="271" width="5.42578125" customWidth="1"/>
    <col min="272" max="272" width="2.5703125" customWidth="1"/>
    <col min="273" max="273" width="5.140625" customWidth="1"/>
    <col min="274" max="274" width="3.42578125" customWidth="1"/>
    <col min="275" max="275" width="9.85546875" customWidth="1"/>
    <col min="276" max="276" width="6.28515625" customWidth="1"/>
    <col min="277" max="277" width="4" customWidth="1"/>
    <col min="278" max="278" width="7.85546875" customWidth="1"/>
    <col min="279" max="279" width="0" hidden="1" customWidth="1"/>
    <col min="281" max="281" width="2" customWidth="1"/>
    <col min="282" max="282" width="4.42578125" customWidth="1"/>
    <col min="283" max="283" width="18.7109375" customWidth="1"/>
    <col min="513" max="513" width="17" customWidth="1"/>
    <col min="514" max="514" width="14.7109375" customWidth="1"/>
    <col min="515" max="515" width="17.140625" customWidth="1"/>
    <col min="519" max="519" width="9.42578125" customWidth="1"/>
    <col min="520" max="520" width="4.42578125" customWidth="1"/>
    <col min="521" max="521" width="9" customWidth="1"/>
    <col min="523" max="523" width="4.42578125" customWidth="1"/>
    <col min="524" max="524" width="3" customWidth="1"/>
    <col min="525" max="525" width="0" hidden="1" customWidth="1"/>
    <col min="527" max="527" width="5.42578125" customWidth="1"/>
    <col min="528" max="528" width="2.5703125" customWidth="1"/>
    <col min="529" max="529" width="5.140625" customWidth="1"/>
    <col min="530" max="530" width="3.42578125" customWidth="1"/>
    <col min="531" max="531" width="9.85546875" customWidth="1"/>
    <col min="532" max="532" width="6.28515625" customWidth="1"/>
    <col min="533" max="533" width="4" customWidth="1"/>
    <col min="534" max="534" width="7.85546875" customWidth="1"/>
    <col min="535" max="535" width="0" hidden="1" customWidth="1"/>
    <col min="537" max="537" width="2" customWidth="1"/>
    <col min="538" max="538" width="4.42578125" customWidth="1"/>
    <col min="539" max="539" width="18.7109375" customWidth="1"/>
    <col min="769" max="769" width="17" customWidth="1"/>
    <col min="770" max="770" width="14.7109375" customWidth="1"/>
    <col min="771" max="771" width="17.140625" customWidth="1"/>
    <col min="775" max="775" width="9.42578125" customWidth="1"/>
    <col min="776" max="776" width="4.42578125" customWidth="1"/>
    <col min="777" max="777" width="9" customWidth="1"/>
    <col min="779" max="779" width="4.42578125" customWidth="1"/>
    <col min="780" max="780" width="3" customWidth="1"/>
    <col min="781" max="781" width="0" hidden="1" customWidth="1"/>
    <col min="783" max="783" width="5.42578125" customWidth="1"/>
    <col min="784" max="784" width="2.5703125" customWidth="1"/>
    <col min="785" max="785" width="5.140625" customWidth="1"/>
    <col min="786" max="786" width="3.42578125" customWidth="1"/>
    <col min="787" max="787" width="9.85546875" customWidth="1"/>
    <col min="788" max="788" width="6.28515625" customWidth="1"/>
    <col min="789" max="789" width="4" customWidth="1"/>
    <col min="790" max="790" width="7.85546875" customWidth="1"/>
    <col min="791" max="791" width="0" hidden="1" customWidth="1"/>
    <col min="793" max="793" width="2" customWidth="1"/>
    <col min="794" max="794" width="4.42578125" customWidth="1"/>
    <col min="795" max="795" width="18.7109375" customWidth="1"/>
    <col min="1025" max="1025" width="17" customWidth="1"/>
    <col min="1026" max="1026" width="14.7109375" customWidth="1"/>
    <col min="1027" max="1027" width="17.140625" customWidth="1"/>
    <col min="1031" max="1031" width="9.42578125" customWidth="1"/>
    <col min="1032" max="1032" width="4.42578125" customWidth="1"/>
    <col min="1033" max="1033" width="9" customWidth="1"/>
    <col min="1035" max="1035" width="4.42578125" customWidth="1"/>
    <col min="1036" max="1036" width="3" customWidth="1"/>
    <col min="1037" max="1037" width="0" hidden="1" customWidth="1"/>
    <col min="1039" max="1039" width="5.42578125" customWidth="1"/>
    <col min="1040" max="1040" width="2.5703125" customWidth="1"/>
    <col min="1041" max="1041" width="5.140625" customWidth="1"/>
    <col min="1042" max="1042" width="3.42578125" customWidth="1"/>
    <col min="1043" max="1043" width="9.85546875" customWidth="1"/>
    <col min="1044" max="1044" width="6.28515625" customWidth="1"/>
    <col min="1045" max="1045" width="4" customWidth="1"/>
    <col min="1046" max="1046" width="7.85546875" customWidth="1"/>
    <col min="1047" max="1047" width="0" hidden="1" customWidth="1"/>
    <col min="1049" max="1049" width="2" customWidth="1"/>
    <col min="1050" max="1050" width="4.42578125" customWidth="1"/>
    <col min="1051" max="1051" width="18.7109375" customWidth="1"/>
    <col min="1281" max="1281" width="17" customWidth="1"/>
    <col min="1282" max="1282" width="14.7109375" customWidth="1"/>
    <col min="1283" max="1283" width="17.140625" customWidth="1"/>
    <col min="1287" max="1287" width="9.42578125" customWidth="1"/>
    <col min="1288" max="1288" width="4.42578125" customWidth="1"/>
    <col min="1289" max="1289" width="9" customWidth="1"/>
    <col min="1291" max="1291" width="4.42578125" customWidth="1"/>
    <col min="1292" max="1292" width="3" customWidth="1"/>
    <col min="1293" max="1293" width="0" hidden="1" customWidth="1"/>
    <col min="1295" max="1295" width="5.42578125" customWidth="1"/>
    <col min="1296" max="1296" width="2.5703125" customWidth="1"/>
    <col min="1297" max="1297" width="5.140625" customWidth="1"/>
    <col min="1298" max="1298" width="3.42578125" customWidth="1"/>
    <col min="1299" max="1299" width="9.85546875" customWidth="1"/>
    <col min="1300" max="1300" width="6.28515625" customWidth="1"/>
    <col min="1301" max="1301" width="4" customWidth="1"/>
    <col min="1302" max="1302" width="7.85546875" customWidth="1"/>
    <col min="1303" max="1303" width="0" hidden="1" customWidth="1"/>
    <col min="1305" max="1305" width="2" customWidth="1"/>
    <col min="1306" max="1306" width="4.42578125" customWidth="1"/>
    <col min="1307" max="1307" width="18.7109375" customWidth="1"/>
    <col min="1537" max="1537" width="17" customWidth="1"/>
    <col min="1538" max="1538" width="14.7109375" customWidth="1"/>
    <col min="1539" max="1539" width="17.140625" customWidth="1"/>
    <col min="1543" max="1543" width="9.42578125" customWidth="1"/>
    <col min="1544" max="1544" width="4.42578125" customWidth="1"/>
    <col min="1545" max="1545" width="9" customWidth="1"/>
    <col min="1547" max="1547" width="4.42578125" customWidth="1"/>
    <col min="1548" max="1548" width="3" customWidth="1"/>
    <col min="1549" max="1549" width="0" hidden="1" customWidth="1"/>
    <col min="1551" max="1551" width="5.42578125" customWidth="1"/>
    <col min="1552" max="1552" width="2.5703125" customWidth="1"/>
    <col min="1553" max="1553" width="5.140625" customWidth="1"/>
    <col min="1554" max="1554" width="3.42578125" customWidth="1"/>
    <col min="1555" max="1555" width="9.85546875" customWidth="1"/>
    <col min="1556" max="1556" width="6.28515625" customWidth="1"/>
    <col min="1557" max="1557" width="4" customWidth="1"/>
    <col min="1558" max="1558" width="7.85546875" customWidth="1"/>
    <col min="1559" max="1559" width="0" hidden="1" customWidth="1"/>
    <col min="1561" max="1561" width="2" customWidth="1"/>
    <col min="1562" max="1562" width="4.42578125" customWidth="1"/>
    <col min="1563" max="1563" width="18.7109375" customWidth="1"/>
    <col min="1793" max="1793" width="17" customWidth="1"/>
    <col min="1794" max="1794" width="14.7109375" customWidth="1"/>
    <col min="1795" max="1795" width="17.140625" customWidth="1"/>
    <col min="1799" max="1799" width="9.42578125" customWidth="1"/>
    <col min="1800" max="1800" width="4.42578125" customWidth="1"/>
    <col min="1801" max="1801" width="9" customWidth="1"/>
    <col min="1803" max="1803" width="4.42578125" customWidth="1"/>
    <col min="1804" max="1804" width="3" customWidth="1"/>
    <col min="1805" max="1805" width="0" hidden="1" customWidth="1"/>
    <col min="1807" max="1807" width="5.42578125" customWidth="1"/>
    <col min="1808" max="1808" width="2.5703125" customWidth="1"/>
    <col min="1809" max="1809" width="5.140625" customWidth="1"/>
    <col min="1810" max="1810" width="3.42578125" customWidth="1"/>
    <col min="1811" max="1811" width="9.85546875" customWidth="1"/>
    <col min="1812" max="1812" width="6.28515625" customWidth="1"/>
    <col min="1813" max="1813" width="4" customWidth="1"/>
    <col min="1814" max="1814" width="7.85546875" customWidth="1"/>
    <col min="1815" max="1815" width="0" hidden="1" customWidth="1"/>
    <col min="1817" max="1817" width="2" customWidth="1"/>
    <col min="1818" max="1818" width="4.42578125" customWidth="1"/>
    <col min="1819" max="1819" width="18.7109375" customWidth="1"/>
    <col min="2049" max="2049" width="17" customWidth="1"/>
    <col min="2050" max="2050" width="14.7109375" customWidth="1"/>
    <col min="2051" max="2051" width="17.140625" customWidth="1"/>
    <col min="2055" max="2055" width="9.42578125" customWidth="1"/>
    <col min="2056" max="2056" width="4.42578125" customWidth="1"/>
    <col min="2057" max="2057" width="9" customWidth="1"/>
    <col min="2059" max="2059" width="4.42578125" customWidth="1"/>
    <col min="2060" max="2060" width="3" customWidth="1"/>
    <col min="2061" max="2061" width="0" hidden="1" customWidth="1"/>
    <col min="2063" max="2063" width="5.42578125" customWidth="1"/>
    <col min="2064" max="2064" width="2.5703125" customWidth="1"/>
    <col min="2065" max="2065" width="5.140625" customWidth="1"/>
    <col min="2066" max="2066" width="3.42578125" customWidth="1"/>
    <col min="2067" max="2067" width="9.85546875" customWidth="1"/>
    <col min="2068" max="2068" width="6.28515625" customWidth="1"/>
    <col min="2069" max="2069" width="4" customWidth="1"/>
    <col min="2070" max="2070" width="7.85546875" customWidth="1"/>
    <col min="2071" max="2071" width="0" hidden="1" customWidth="1"/>
    <col min="2073" max="2073" width="2" customWidth="1"/>
    <col min="2074" max="2074" width="4.42578125" customWidth="1"/>
    <col min="2075" max="2075" width="18.7109375" customWidth="1"/>
    <col min="2305" max="2305" width="17" customWidth="1"/>
    <col min="2306" max="2306" width="14.7109375" customWidth="1"/>
    <col min="2307" max="2307" width="17.140625" customWidth="1"/>
    <col min="2311" max="2311" width="9.42578125" customWidth="1"/>
    <col min="2312" max="2312" width="4.42578125" customWidth="1"/>
    <col min="2313" max="2313" width="9" customWidth="1"/>
    <col min="2315" max="2315" width="4.42578125" customWidth="1"/>
    <col min="2316" max="2316" width="3" customWidth="1"/>
    <col min="2317" max="2317" width="0" hidden="1" customWidth="1"/>
    <col min="2319" max="2319" width="5.42578125" customWidth="1"/>
    <col min="2320" max="2320" width="2.5703125" customWidth="1"/>
    <col min="2321" max="2321" width="5.140625" customWidth="1"/>
    <col min="2322" max="2322" width="3.42578125" customWidth="1"/>
    <col min="2323" max="2323" width="9.85546875" customWidth="1"/>
    <col min="2324" max="2324" width="6.28515625" customWidth="1"/>
    <col min="2325" max="2325" width="4" customWidth="1"/>
    <col min="2326" max="2326" width="7.85546875" customWidth="1"/>
    <col min="2327" max="2327" width="0" hidden="1" customWidth="1"/>
    <col min="2329" max="2329" width="2" customWidth="1"/>
    <col min="2330" max="2330" width="4.42578125" customWidth="1"/>
    <col min="2331" max="2331" width="18.7109375" customWidth="1"/>
    <col min="2561" max="2561" width="17" customWidth="1"/>
    <col min="2562" max="2562" width="14.7109375" customWidth="1"/>
    <col min="2563" max="2563" width="17.140625" customWidth="1"/>
    <col min="2567" max="2567" width="9.42578125" customWidth="1"/>
    <col min="2568" max="2568" width="4.42578125" customWidth="1"/>
    <col min="2569" max="2569" width="9" customWidth="1"/>
    <col min="2571" max="2571" width="4.42578125" customWidth="1"/>
    <col min="2572" max="2572" width="3" customWidth="1"/>
    <col min="2573" max="2573" width="0" hidden="1" customWidth="1"/>
    <col min="2575" max="2575" width="5.42578125" customWidth="1"/>
    <col min="2576" max="2576" width="2.5703125" customWidth="1"/>
    <col min="2577" max="2577" width="5.140625" customWidth="1"/>
    <col min="2578" max="2578" width="3.42578125" customWidth="1"/>
    <col min="2579" max="2579" width="9.85546875" customWidth="1"/>
    <col min="2580" max="2580" width="6.28515625" customWidth="1"/>
    <col min="2581" max="2581" width="4" customWidth="1"/>
    <col min="2582" max="2582" width="7.85546875" customWidth="1"/>
    <col min="2583" max="2583" width="0" hidden="1" customWidth="1"/>
    <col min="2585" max="2585" width="2" customWidth="1"/>
    <col min="2586" max="2586" width="4.42578125" customWidth="1"/>
    <col min="2587" max="2587" width="18.7109375" customWidth="1"/>
    <col min="2817" max="2817" width="17" customWidth="1"/>
    <col min="2818" max="2818" width="14.7109375" customWidth="1"/>
    <col min="2819" max="2819" width="17.140625" customWidth="1"/>
    <col min="2823" max="2823" width="9.42578125" customWidth="1"/>
    <col min="2824" max="2824" width="4.42578125" customWidth="1"/>
    <col min="2825" max="2825" width="9" customWidth="1"/>
    <col min="2827" max="2827" width="4.42578125" customWidth="1"/>
    <col min="2828" max="2828" width="3" customWidth="1"/>
    <col min="2829" max="2829" width="0" hidden="1" customWidth="1"/>
    <col min="2831" max="2831" width="5.42578125" customWidth="1"/>
    <col min="2832" max="2832" width="2.5703125" customWidth="1"/>
    <col min="2833" max="2833" width="5.140625" customWidth="1"/>
    <col min="2834" max="2834" width="3.42578125" customWidth="1"/>
    <col min="2835" max="2835" width="9.85546875" customWidth="1"/>
    <col min="2836" max="2836" width="6.28515625" customWidth="1"/>
    <col min="2837" max="2837" width="4" customWidth="1"/>
    <col min="2838" max="2838" width="7.85546875" customWidth="1"/>
    <col min="2839" max="2839" width="0" hidden="1" customWidth="1"/>
    <col min="2841" max="2841" width="2" customWidth="1"/>
    <col min="2842" max="2842" width="4.42578125" customWidth="1"/>
    <col min="2843" max="2843" width="18.7109375" customWidth="1"/>
    <col min="3073" max="3073" width="17" customWidth="1"/>
    <col min="3074" max="3074" width="14.7109375" customWidth="1"/>
    <col min="3075" max="3075" width="17.140625" customWidth="1"/>
    <col min="3079" max="3079" width="9.42578125" customWidth="1"/>
    <col min="3080" max="3080" width="4.42578125" customWidth="1"/>
    <col min="3081" max="3081" width="9" customWidth="1"/>
    <col min="3083" max="3083" width="4.42578125" customWidth="1"/>
    <col min="3084" max="3084" width="3" customWidth="1"/>
    <col min="3085" max="3085" width="0" hidden="1" customWidth="1"/>
    <col min="3087" max="3087" width="5.42578125" customWidth="1"/>
    <col min="3088" max="3088" width="2.5703125" customWidth="1"/>
    <col min="3089" max="3089" width="5.140625" customWidth="1"/>
    <col min="3090" max="3090" width="3.42578125" customWidth="1"/>
    <col min="3091" max="3091" width="9.85546875" customWidth="1"/>
    <col min="3092" max="3092" width="6.28515625" customWidth="1"/>
    <col min="3093" max="3093" width="4" customWidth="1"/>
    <col min="3094" max="3094" width="7.85546875" customWidth="1"/>
    <col min="3095" max="3095" width="0" hidden="1" customWidth="1"/>
    <col min="3097" max="3097" width="2" customWidth="1"/>
    <col min="3098" max="3098" width="4.42578125" customWidth="1"/>
    <col min="3099" max="3099" width="18.7109375" customWidth="1"/>
    <col min="3329" max="3329" width="17" customWidth="1"/>
    <col min="3330" max="3330" width="14.7109375" customWidth="1"/>
    <col min="3331" max="3331" width="17.140625" customWidth="1"/>
    <col min="3335" max="3335" width="9.42578125" customWidth="1"/>
    <col min="3336" max="3336" width="4.42578125" customWidth="1"/>
    <col min="3337" max="3337" width="9" customWidth="1"/>
    <col min="3339" max="3339" width="4.42578125" customWidth="1"/>
    <col min="3340" max="3340" width="3" customWidth="1"/>
    <col min="3341" max="3341" width="0" hidden="1" customWidth="1"/>
    <col min="3343" max="3343" width="5.42578125" customWidth="1"/>
    <col min="3344" max="3344" width="2.5703125" customWidth="1"/>
    <col min="3345" max="3345" width="5.140625" customWidth="1"/>
    <col min="3346" max="3346" width="3.42578125" customWidth="1"/>
    <col min="3347" max="3347" width="9.85546875" customWidth="1"/>
    <col min="3348" max="3348" width="6.28515625" customWidth="1"/>
    <col min="3349" max="3349" width="4" customWidth="1"/>
    <col min="3350" max="3350" width="7.85546875" customWidth="1"/>
    <col min="3351" max="3351" width="0" hidden="1" customWidth="1"/>
    <col min="3353" max="3353" width="2" customWidth="1"/>
    <col min="3354" max="3354" width="4.42578125" customWidth="1"/>
    <col min="3355" max="3355" width="18.7109375" customWidth="1"/>
    <col min="3585" max="3585" width="17" customWidth="1"/>
    <col min="3586" max="3586" width="14.7109375" customWidth="1"/>
    <col min="3587" max="3587" width="17.140625" customWidth="1"/>
    <col min="3591" max="3591" width="9.42578125" customWidth="1"/>
    <col min="3592" max="3592" width="4.42578125" customWidth="1"/>
    <col min="3593" max="3593" width="9" customWidth="1"/>
    <col min="3595" max="3595" width="4.42578125" customWidth="1"/>
    <col min="3596" max="3596" width="3" customWidth="1"/>
    <col min="3597" max="3597" width="0" hidden="1" customWidth="1"/>
    <col min="3599" max="3599" width="5.42578125" customWidth="1"/>
    <col min="3600" max="3600" width="2.5703125" customWidth="1"/>
    <col min="3601" max="3601" width="5.140625" customWidth="1"/>
    <col min="3602" max="3602" width="3.42578125" customWidth="1"/>
    <col min="3603" max="3603" width="9.85546875" customWidth="1"/>
    <col min="3604" max="3604" width="6.28515625" customWidth="1"/>
    <col min="3605" max="3605" width="4" customWidth="1"/>
    <col min="3606" max="3606" width="7.85546875" customWidth="1"/>
    <col min="3607" max="3607" width="0" hidden="1" customWidth="1"/>
    <col min="3609" max="3609" width="2" customWidth="1"/>
    <col min="3610" max="3610" width="4.42578125" customWidth="1"/>
    <col min="3611" max="3611" width="18.7109375" customWidth="1"/>
    <col min="3841" max="3841" width="17" customWidth="1"/>
    <col min="3842" max="3842" width="14.7109375" customWidth="1"/>
    <col min="3843" max="3843" width="17.140625" customWidth="1"/>
    <col min="3847" max="3847" width="9.42578125" customWidth="1"/>
    <col min="3848" max="3848" width="4.42578125" customWidth="1"/>
    <col min="3849" max="3849" width="9" customWidth="1"/>
    <col min="3851" max="3851" width="4.42578125" customWidth="1"/>
    <col min="3852" max="3852" width="3" customWidth="1"/>
    <col min="3853" max="3853" width="0" hidden="1" customWidth="1"/>
    <col min="3855" max="3855" width="5.42578125" customWidth="1"/>
    <col min="3856" max="3856" width="2.5703125" customWidth="1"/>
    <col min="3857" max="3857" width="5.140625" customWidth="1"/>
    <col min="3858" max="3858" width="3.42578125" customWidth="1"/>
    <col min="3859" max="3859" width="9.85546875" customWidth="1"/>
    <col min="3860" max="3860" width="6.28515625" customWidth="1"/>
    <col min="3861" max="3861" width="4" customWidth="1"/>
    <col min="3862" max="3862" width="7.85546875" customWidth="1"/>
    <col min="3863" max="3863" width="0" hidden="1" customWidth="1"/>
    <col min="3865" max="3865" width="2" customWidth="1"/>
    <col min="3866" max="3866" width="4.42578125" customWidth="1"/>
    <col min="3867" max="3867" width="18.7109375" customWidth="1"/>
    <col min="4097" max="4097" width="17" customWidth="1"/>
    <col min="4098" max="4098" width="14.7109375" customWidth="1"/>
    <col min="4099" max="4099" width="17.140625" customWidth="1"/>
    <col min="4103" max="4103" width="9.42578125" customWidth="1"/>
    <col min="4104" max="4104" width="4.42578125" customWidth="1"/>
    <col min="4105" max="4105" width="9" customWidth="1"/>
    <col min="4107" max="4107" width="4.42578125" customWidth="1"/>
    <col min="4108" max="4108" width="3" customWidth="1"/>
    <col min="4109" max="4109" width="0" hidden="1" customWidth="1"/>
    <col min="4111" max="4111" width="5.42578125" customWidth="1"/>
    <col min="4112" max="4112" width="2.5703125" customWidth="1"/>
    <col min="4113" max="4113" width="5.140625" customWidth="1"/>
    <col min="4114" max="4114" width="3.42578125" customWidth="1"/>
    <col min="4115" max="4115" width="9.85546875" customWidth="1"/>
    <col min="4116" max="4116" width="6.28515625" customWidth="1"/>
    <col min="4117" max="4117" width="4" customWidth="1"/>
    <col min="4118" max="4118" width="7.85546875" customWidth="1"/>
    <col min="4119" max="4119" width="0" hidden="1" customWidth="1"/>
    <col min="4121" max="4121" width="2" customWidth="1"/>
    <col min="4122" max="4122" width="4.42578125" customWidth="1"/>
    <col min="4123" max="4123" width="18.7109375" customWidth="1"/>
    <col min="4353" max="4353" width="17" customWidth="1"/>
    <col min="4354" max="4354" width="14.7109375" customWidth="1"/>
    <col min="4355" max="4355" width="17.140625" customWidth="1"/>
    <col min="4359" max="4359" width="9.42578125" customWidth="1"/>
    <col min="4360" max="4360" width="4.42578125" customWidth="1"/>
    <col min="4361" max="4361" width="9" customWidth="1"/>
    <col min="4363" max="4363" width="4.42578125" customWidth="1"/>
    <col min="4364" max="4364" width="3" customWidth="1"/>
    <col min="4365" max="4365" width="0" hidden="1" customWidth="1"/>
    <col min="4367" max="4367" width="5.42578125" customWidth="1"/>
    <col min="4368" max="4368" width="2.5703125" customWidth="1"/>
    <col min="4369" max="4369" width="5.140625" customWidth="1"/>
    <col min="4370" max="4370" width="3.42578125" customWidth="1"/>
    <col min="4371" max="4371" width="9.85546875" customWidth="1"/>
    <col min="4372" max="4372" width="6.28515625" customWidth="1"/>
    <col min="4373" max="4373" width="4" customWidth="1"/>
    <col min="4374" max="4374" width="7.85546875" customWidth="1"/>
    <col min="4375" max="4375" width="0" hidden="1" customWidth="1"/>
    <col min="4377" max="4377" width="2" customWidth="1"/>
    <col min="4378" max="4378" width="4.42578125" customWidth="1"/>
    <col min="4379" max="4379" width="18.7109375" customWidth="1"/>
    <col min="4609" max="4609" width="17" customWidth="1"/>
    <col min="4610" max="4610" width="14.7109375" customWidth="1"/>
    <col min="4611" max="4611" width="17.140625" customWidth="1"/>
    <col min="4615" max="4615" width="9.42578125" customWidth="1"/>
    <col min="4616" max="4616" width="4.42578125" customWidth="1"/>
    <col min="4617" max="4617" width="9" customWidth="1"/>
    <col min="4619" max="4619" width="4.42578125" customWidth="1"/>
    <col min="4620" max="4620" width="3" customWidth="1"/>
    <col min="4621" max="4621" width="0" hidden="1" customWidth="1"/>
    <col min="4623" max="4623" width="5.42578125" customWidth="1"/>
    <col min="4624" max="4624" width="2.5703125" customWidth="1"/>
    <col min="4625" max="4625" width="5.140625" customWidth="1"/>
    <col min="4626" max="4626" width="3.42578125" customWidth="1"/>
    <col min="4627" max="4627" width="9.85546875" customWidth="1"/>
    <col min="4628" max="4628" width="6.28515625" customWidth="1"/>
    <col min="4629" max="4629" width="4" customWidth="1"/>
    <col min="4630" max="4630" width="7.85546875" customWidth="1"/>
    <col min="4631" max="4631" width="0" hidden="1" customWidth="1"/>
    <col min="4633" max="4633" width="2" customWidth="1"/>
    <col min="4634" max="4634" width="4.42578125" customWidth="1"/>
    <col min="4635" max="4635" width="18.7109375" customWidth="1"/>
    <col min="4865" max="4865" width="17" customWidth="1"/>
    <col min="4866" max="4866" width="14.7109375" customWidth="1"/>
    <col min="4867" max="4867" width="17.140625" customWidth="1"/>
    <col min="4871" max="4871" width="9.42578125" customWidth="1"/>
    <col min="4872" max="4872" width="4.42578125" customWidth="1"/>
    <col min="4873" max="4873" width="9" customWidth="1"/>
    <col min="4875" max="4875" width="4.42578125" customWidth="1"/>
    <col min="4876" max="4876" width="3" customWidth="1"/>
    <col min="4877" max="4877" width="0" hidden="1" customWidth="1"/>
    <col min="4879" max="4879" width="5.42578125" customWidth="1"/>
    <col min="4880" max="4880" width="2.5703125" customWidth="1"/>
    <col min="4881" max="4881" width="5.140625" customWidth="1"/>
    <col min="4882" max="4882" width="3.42578125" customWidth="1"/>
    <col min="4883" max="4883" width="9.85546875" customWidth="1"/>
    <col min="4884" max="4884" width="6.28515625" customWidth="1"/>
    <col min="4885" max="4885" width="4" customWidth="1"/>
    <col min="4886" max="4886" width="7.85546875" customWidth="1"/>
    <col min="4887" max="4887" width="0" hidden="1" customWidth="1"/>
    <col min="4889" max="4889" width="2" customWidth="1"/>
    <col min="4890" max="4890" width="4.42578125" customWidth="1"/>
    <col min="4891" max="4891" width="18.7109375" customWidth="1"/>
    <col min="5121" max="5121" width="17" customWidth="1"/>
    <col min="5122" max="5122" width="14.7109375" customWidth="1"/>
    <col min="5123" max="5123" width="17.140625" customWidth="1"/>
    <col min="5127" max="5127" width="9.42578125" customWidth="1"/>
    <col min="5128" max="5128" width="4.42578125" customWidth="1"/>
    <col min="5129" max="5129" width="9" customWidth="1"/>
    <col min="5131" max="5131" width="4.42578125" customWidth="1"/>
    <col min="5132" max="5132" width="3" customWidth="1"/>
    <col min="5133" max="5133" width="0" hidden="1" customWidth="1"/>
    <col min="5135" max="5135" width="5.42578125" customWidth="1"/>
    <col min="5136" max="5136" width="2.5703125" customWidth="1"/>
    <col min="5137" max="5137" width="5.140625" customWidth="1"/>
    <col min="5138" max="5138" width="3.42578125" customWidth="1"/>
    <col min="5139" max="5139" width="9.85546875" customWidth="1"/>
    <col min="5140" max="5140" width="6.28515625" customWidth="1"/>
    <col min="5141" max="5141" width="4" customWidth="1"/>
    <col min="5142" max="5142" width="7.85546875" customWidth="1"/>
    <col min="5143" max="5143" width="0" hidden="1" customWidth="1"/>
    <col min="5145" max="5145" width="2" customWidth="1"/>
    <col min="5146" max="5146" width="4.42578125" customWidth="1"/>
    <col min="5147" max="5147" width="18.7109375" customWidth="1"/>
    <col min="5377" max="5377" width="17" customWidth="1"/>
    <col min="5378" max="5378" width="14.7109375" customWidth="1"/>
    <col min="5379" max="5379" width="17.140625" customWidth="1"/>
    <col min="5383" max="5383" width="9.42578125" customWidth="1"/>
    <col min="5384" max="5384" width="4.42578125" customWidth="1"/>
    <col min="5385" max="5385" width="9" customWidth="1"/>
    <col min="5387" max="5387" width="4.42578125" customWidth="1"/>
    <col min="5388" max="5388" width="3" customWidth="1"/>
    <col min="5389" max="5389" width="0" hidden="1" customWidth="1"/>
    <col min="5391" max="5391" width="5.42578125" customWidth="1"/>
    <col min="5392" max="5392" width="2.5703125" customWidth="1"/>
    <col min="5393" max="5393" width="5.140625" customWidth="1"/>
    <col min="5394" max="5394" width="3.42578125" customWidth="1"/>
    <col min="5395" max="5395" width="9.85546875" customWidth="1"/>
    <col min="5396" max="5396" width="6.28515625" customWidth="1"/>
    <col min="5397" max="5397" width="4" customWidth="1"/>
    <col min="5398" max="5398" width="7.85546875" customWidth="1"/>
    <col min="5399" max="5399" width="0" hidden="1" customWidth="1"/>
    <col min="5401" max="5401" width="2" customWidth="1"/>
    <col min="5402" max="5402" width="4.42578125" customWidth="1"/>
    <col min="5403" max="5403" width="18.7109375" customWidth="1"/>
    <col min="5633" max="5633" width="17" customWidth="1"/>
    <col min="5634" max="5634" width="14.7109375" customWidth="1"/>
    <col min="5635" max="5635" width="17.140625" customWidth="1"/>
    <col min="5639" max="5639" width="9.42578125" customWidth="1"/>
    <col min="5640" max="5640" width="4.42578125" customWidth="1"/>
    <col min="5641" max="5641" width="9" customWidth="1"/>
    <col min="5643" max="5643" width="4.42578125" customWidth="1"/>
    <col min="5644" max="5644" width="3" customWidth="1"/>
    <col min="5645" max="5645" width="0" hidden="1" customWidth="1"/>
    <col min="5647" max="5647" width="5.42578125" customWidth="1"/>
    <col min="5648" max="5648" width="2.5703125" customWidth="1"/>
    <col min="5649" max="5649" width="5.140625" customWidth="1"/>
    <col min="5650" max="5650" width="3.42578125" customWidth="1"/>
    <col min="5651" max="5651" width="9.85546875" customWidth="1"/>
    <col min="5652" max="5652" width="6.28515625" customWidth="1"/>
    <col min="5653" max="5653" width="4" customWidth="1"/>
    <col min="5654" max="5654" width="7.85546875" customWidth="1"/>
    <col min="5655" max="5655" width="0" hidden="1" customWidth="1"/>
    <col min="5657" max="5657" width="2" customWidth="1"/>
    <col min="5658" max="5658" width="4.42578125" customWidth="1"/>
    <col min="5659" max="5659" width="18.7109375" customWidth="1"/>
    <col min="5889" max="5889" width="17" customWidth="1"/>
    <col min="5890" max="5890" width="14.7109375" customWidth="1"/>
    <col min="5891" max="5891" width="17.140625" customWidth="1"/>
    <col min="5895" max="5895" width="9.42578125" customWidth="1"/>
    <col min="5896" max="5896" width="4.42578125" customWidth="1"/>
    <col min="5897" max="5897" width="9" customWidth="1"/>
    <col min="5899" max="5899" width="4.42578125" customWidth="1"/>
    <col min="5900" max="5900" width="3" customWidth="1"/>
    <col min="5901" max="5901" width="0" hidden="1" customWidth="1"/>
    <col min="5903" max="5903" width="5.42578125" customWidth="1"/>
    <col min="5904" max="5904" width="2.5703125" customWidth="1"/>
    <col min="5905" max="5905" width="5.140625" customWidth="1"/>
    <col min="5906" max="5906" width="3.42578125" customWidth="1"/>
    <col min="5907" max="5907" width="9.85546875" customWidth="1"/>
    <col min="5908" max="5908" width="6.28515625" customWidth="1"/>
    <col min="5909" max="5909" width="4" customWidth="1"/>
    <col min="5910" max="5910" width="7.85546875" customWidth="1"/>
    <col min="5911" max="5911" width="0" hidden="1" customWidth="1"/>
    <col min="5913" max="5913" width="2" customWidth="1"/>
    <col min="5914" max="5914" width="4.42578125" customWidth="1"/>
    <col min="5915" max="5915" width="18.7109375" customWidth="1"/>
    <col min="6145" max="6145" width="17" customWidth="1"/>
    <col min="6146" max="6146" width="14.7109375" customWidth="1"/>
    <col min="6147" max="6147" width="17.140625" customWidth="1"/>
    <col min="6151" max="6151" width="9.42578125" customWidth="1"/>
    <col min="6152" max="6152" width="4.42578125" customWidth="1"/>
    <col min="6153" max="6153" width="9" customWidth="1"/>
    <col min="6155" max="6155" width="4.42578125" customWidth="1"/>
    <col min="6156" max="6156" width="3" customWidth="1"/>
    <col min="6157" max="6157" width="0" hidden="1" customWidth="1"/>
    <col min="6159" max="6159" width="5.42578125" customWidth="1"/>
    <col min="6160" max="6160" width="2.5703125" customWidth="1"/>
    <col min="6161" max="6161" width="5.140625" customWidth="1"/>
    <col min="6162" max="6162" width="3.42578125" customWidth="1"/>
    <col min="6163" max="6163" width="9.85546875" customWidth="1"/>
    <col min="6164" max="6164" width="6.28515625" customWidth="1"/>
    <col min="6165" max="6165" width="4" customWidth="1"/>
    <col min="6166" max="6166" width="7.85546875" customWidth="1"/>
    <col min="6167" max="6167" width="0" hidden="1" customWidth="1"/>
    <col min="6169" max="6169" width="2" customWidth="1"/>
    <col min="6170" max="6170" width="4.42578125" customWidth="1"/>
    <col min="6171" max="6171" width="18.7109375" customWidth="1"/>
    <col min="6401" max="6401" width="17" customWidth="1"/>
    <col min="6402" max="6402" width="14.7109375" customWidth="1"/>
    <col min="6403" max="6403" width="17.140625" customWidth="1"/>
    <col min="6407" max="6407" width="9.42578125" customWidth="1"/>
    <col min="6408" max="6408" width="4.42578125" customWidth="1"/>
    <col min="6409" max="6409" width="9" customWidth="1"/>
    <col min="6411" max="6411" width="4.42578125" customWidth="1"/>
    <col min="6412" max="6412" width="3" customWidth="1"/>
    <col min="6413" max="6413" width="0" hidden="1" customWidth="1"/>
    <col min="6415" max="6415" width="5.42578125" customWidth="1"/>
    <col min="6416" max="6416" width="2.5703125" customWidth="1"/>
    <col min="6417" max="6417" width="5.140625" customWidth="1"/>
    <col min="6418" max="6418" width="3.42578125" customWidth="1"/>
    <col min="6419" max="6419" width="9.85546875" customWidth="1"/>
    <col min="6420" max="6420" width="6.28515625" customWidth="1"/>
    <col min="6421" max="6421" width="4" customWidth="1"/>
    <col min="6422" max="6422" width="7.85546875" customWidth="1"/>
    <col min="6423" max="6423" width="0" hidden="1" customWidth="1"/>
    <col min="6425" max="6425" width="2" customWidth="1"/>
    <col min="6426" max="6426" width="4.42578125" customWidth="1"/>
    <col min="6427" max="6427" width="18.7109375" customWidth="1"/>
    <col min="6657" max="6657" width="17" customWidth="1"/>
    <col min="6658" max="6658" width="14.7109375" customWidth="1"/>
    <col min="6659" max="6659" width="17.140625" customWidth="1"/>
    <col min="6663" max="6663" width="9.42578125" customWidth="1"/>
    <col min="6664" max="6664" width="4.42578125" customWidth="1"/>
    <col min="6665" max="6665" width="9" customWidth="1"/>
    <col min="6667" max="6667" width="4.42578125" customWidth="1"/>
    <col min="6668" max="6668" width="3" customWidth="1"/>
    <col min="6669" max="6669" width="0" hidden="1" customWidth="1"/>
    <col min="6671" max="6671" width="5.42578125" customWidth="1"/>
    <col min="6672" max="6672" width="2.5703125" customWidth="1"/>
    <col min="6673" max="6673" width="5.140625" customWidth="1"/>
    <col min="6674" max="6674" width="3.42578125" customWidth="1"/>
    <col min="6675" max="6675" width="9.85546875" customWidth="1"/>
    <col min="6676" max="6676" width="6.28515625" customWidth="1"/>
    <col min="6677" max="6677" width="4" customWidth="1"/>
    <col min="6678" max="6678" width="7.85546875" customWidth="1"/>
    <col min="6679" max="6679" width="0" hidden="1" customWidth="1"/>
    <col min="6681" max="6681" width="2" customWidth="1"/>
    <col min="6682" max="6682" width="4.42578125" customWidth="1"/>
    <col min="6683" max="6683" width="18.7109375" customWidth="1"/>
    <col min="6913" max="6913" width="17" customWidth="1"/>
    <col min="6914" max="6914" width="14.7109375" customWidth="1"/>
    <col min="6915" max="6915" width="17.140625" customWidth="1"/>
    <col min="6919" max="6919" width="9.42578125" customWidth="1"/>
    <col min="6920" max="6920" width="4.42578125" customWidth="1"/>
    <col min="6921" max="6921" width="9" customWidth="1"/>
    <col min="6923" max="6923" width="4.42578125" customWidth="1"/>
    <col min="6924" max="6924" width="3" customWidth="1"/>
    <col min="6925" max="6925" width="0" hidden="1" customWidth="1"/>
    <col min="6927" max="6927" width="5.42578125" customWidth="1"/>
    <col min="6928" max="6928" width="2.5703125" customWidth="1"/>
    <col min="6929" max="6929" width="5.140625" customWidth="1"/>
    <col min="6930" max="6930" width="3.42578125" customWidth="1"/>
    <col min="6931" max="6931" width="9.85546875" customWidth="1"/>
    <col min="6932" max="6932" width="6.28515625" customWidth="1"/>
    <col min="6933" max="6933" width="4" customWidth="1"/>
    <col min="6934" max="6934" width="7.85546875" customWidth="1"/>
    <col min="6935" max="6935" width="0" hidden="1" customWidth="1"/>
    <col min="6937" max="6937" width="2" customWidth="1"/>
    <col min="6938" max="6938" width="4.42578125" customWidth="1"/>
    <col min="6939" max="6939" width="18.7109375" customWidth="1"/>
    <col min="7169" max="7169" width="17" customWidth="1"/>
    <col min="7170" max="7170" width="14.7109375" customWidth="1"/>
    <col min="7171" max="7171" width="17.140625" customWidth="1"/>
    <col min="7175" max="7175" width="9.42578125" customWidth="1"/>
    <col min="7176" max="7176" width="4.42578125" customWidth="1"/>
    <col min="7177" max="7177" width="9" customWidth="1"/>
    <col min="7179" max="7179" width="4.42578125" customWidth="1"/>
    <col min="7180" max="7180" width="3" customWidth="1"/>
    <col min="7181" max="7181" width="0" hidden="1" customWidth="1"/>
    <col min="7183" max="7183" width="5.42578125" customWidth="1"/>
    <col min="7184" max="7184" width="2.5703125" customWidth="1"/>
    <col min="7185" max="7185" width="5.140625" customWidth="1"/>
    <col min="7186" max="7186" width="3.42578125" customWidth="1"/>
    <col min="7187" max="7187" width="9.85546875" customWidth="1"/>
    <col min="7188" max="7188" width="6.28515625" customWidth="1"/>
    <col min="7189" max="7189" width="4" customWidth="1"/>
    <col min="7190" max="7190" width="7.85546875" customWidth="1"/>
    <col min="7191" max="7191" width="0" hidden="1" customWidth="1"/>
    <col min="7193" max="7193" width="2" customWidth="1"/>
    <col min="7194" max="7194" width="4.42578125" customWidth="1"/>
    <col min="7195" max="7195" width="18.7109375" customWidth="1"/>
    <col min="7425" max="7425" width="17" customWidth="1"/>
    <col min="7426" max="7426" width="14.7109375" customWidth="1"/>
    <col min="7427" max="7427" width="17.140625" customWidth="1"/>
    <col min="7431" max="7431" width="9.42578125" customWidth="1"/>
    <col min="7432" max="7432" width="4.42578125" customWidth="1"/>
    <col min="7433" max="7433" width="9" customWidth="1"/>
    <col min="7435" max="7435" width="4.42578125" customWidth="1"/>
    <col min="7436" max="7436" width="3" customWidth="1"/>
    <col min="7437" max="7437" width="0" hidden="1" customWidth="1"/>
    <col min="7439" max="7439" width="5.42578125" customWidth="1"/>
    <col min="7440" max="7440" width="2.5703125" customWidth="1"/>
    <col min="7441" max="7441" width="5.140625" customWidth="1"/>
    <col min="7442" max="7442" width="3.42578125" customWidth="1"/>
    <col min="7443" max="7443" width="9.85546875" customWidth="1"/>
    <col min="7444" max="7444" width="6.28515625" customWidth="1"/>
    <col min="7445" max="7445" width="4" customWidth="1"/>
    <col min="7446" max="7446" width="7.85546875" customWidth="1"/>
    <col min="7447" max="7447" width="0" hidden="1" customWidth="1"/>
    <col min="7449" max="7449" width="2" customWidth="1"/>
    <col min="7450" max="7450" width="4.42578125" customWidth="1"/>
    <col min="7451" max="7451" width="18.7109375" customWidth="1"/>
    <col min="7681" max="7681" width="17" customWidth="1"/>
    <col min="7682" max="7682" width="14.7109375" customWidth="1"/>
    <col min="7683" max="7683" width="17.140625" customWidth="1"/>
    <col min="7687" max="7687" width="9.42578125" customWidth="1"/>
    <col min="7688" max="7688" width="4.42578125" customWidth="1"/>
    <col min="7689" max="7689" width="9" customWidth="1"/>
    <col min="7691" max="7691" width="4.42578125" customWidth="1"/>
    <col min="7692" max="7692" width="3" customWidth="1"/>
    <col min="7693" max="7693" width="0" hidden="1" customWidth="1"/>
    <col min="7695" max="7695" width="5.42578125" customWidth="1"/>
    <col min="7696" max="7696" width="2.5703125" customWidth="1"/>
    <col min="7697" max="7697" width="5.140625" customWidth="1"/>
    <col min="7698" max="7698" width="3.42578125" customWidth="1"/>
    <col min="7699" max="7699" width="9.85546875" customWidth="1"/>
    <col min="7700" max="7700" width="6.28515625" customWidth="1"/>
    <col min="7701" max="7701" width="4" customWidth="1"/>
    <col min="7702" max="7702" width="7.85546875" customWidth="1"/>
    <col min="7703" max="7703" width="0" hidden="1" customWidth="1"/>
    <col min="7705" max="7705" width="2" customWidth="1"/>
    <col min="7706" max="7706" width="4.42578125" customWidth="1"/>
    <col min="7707" max="7707" width="18.7109375" customWidth="1"/>
    <col min="7937" max="7937" width="17" customWidth="1"/>
    <col min="7938" max="7938" width="14.7109375" customWidth="1"/>
    <col min="7939" max="7939" width="17.140625" customWidth="1"/>
    <col min="7943" max="7943" width="9.42578125" customWidth="1"/>
    <col min="7944" max="7944" width="4.42578125" customWidth="1"/>
    <col min="7945" max="7945" width="9" customWidth="1"/>
    <col min="7947" max="7947" width="4.42578125" customWidth="1"/>
    <col min="7948" max="7948" width="3" customWidth="1"/>
    <col min="7949" max="7949" width="0" hidden="1" customWidth="1"/>
    <col min="7951" max="7951" width="5.42578125" customWidth="1"/>
    <col min="7952" max="7952" width="2.5703125" customWidth="1"/>
    <col min="7953" max="7953" width="5.140625" customWidth="1"/>
    <col min="7954" max="7954" width="3.42578125" customWidth="1"/>
    <col min="7955" max="7955" width="9.85546875" customWidth="1"/>
    <col min="7956" max="7956" width="6.28515625" customWidth="1"/>
    <col min="7957" max="7957" width="4" customWidth="1"/>
    <col min="7958" max="7958" width="7.85546875" customWidth="1"/>
    <col min="7959" max="7959" width="0" hidden="1" customWidth="1"/>
    <col min="7961" max="7961" width="2" customWidth="1"/>
    <col min="7962" max="7962" width="4.42578125" customWidth="1"/>
    <col min="7963" max="7963" width="18.7109375" customWidth="1"/>
    <col min="8193" max="8193" width="17" customWidth="1"/>
    <col min="8194" max="8194" width="14.7109375" customWidth="1"/>
    <col min="8195" max="8195" width="17.140625" customWidth="1"/>
    <col min="8199" max="8199" width="9.42578125" customWidth="1"/>
    <col min="8200" max="8200" width="4.42578125" customWidth="1"/>
    <col min="8201" max="8201" width="9" customWidth="1"/>
    <col min="8203" max="8203" width="4.42578125" customWidth="1"/>
    <col min="8204" max="8204" width="3" customWidth="1"/>
    <col min="8205" max="8205" width="0" hidden="1" customWidth="1"/>
    <col min="8207" max="8207" width="5.42578125" customWidth="1"/>
    <col min="8208" max="8208" width="2.5703125" customWidth="1"/>
    <col min="8209" max="8209" width="5.140625" customWidth="1"/>
    <col min="8210" max="8210" width="3.42578125" customWidth="1"/>
    <col min="8211" max="8211" width="9.85546875" customWidth="1"/>
    <col min="8212" max="8212" width="6.28515625" customWidth="1"/>
    <col min="8213" max="8213" width="4" customWidth="1"/>
    <col min="8214" max="8214" width="7.85546875" customWidth="1"/>
    <col min="8215" max="8215" width="0" hidden="1" customWidth="1"/>
    <col min="8217" max="8217" width="2" customWidth="1"/>
    <col min="8218" max="8218" width="4.42578125" customWidth="1"/>
    <col min="8219" max="8219" width="18.7109375" customWidth="1"/>
    <col min="8449" max="8449" width="17" customWidth="1"/>
    <col min="8450" max="8450" width="14.7109375" customWidth="1"/>
    <col min="8451" max="8451" width="17.140625" customWidth="1"/>
    <col min="8455" max="8455" width="9.42578125" customWidth="1"/>
    <col min="8456" max="8456" width="4.42578125" customWidth="1"/>
    <col min="8457" max="8457" width="9" customWidth="1"/>
    <col min="8459" max="8459" width="4.42578125" customWidth="1"/>
    <col min="8460" max="8460" width="3" customWidth="1"/>
    <col min="8461" max="8461" width="0" hidden="1" customWidth="1"/>
    <col min="8463" max="8463" width="5.42578125" customWidth="1"/>
    <col min="8464" max="8464" width="2.5703125" customWidth="1"/>
    <col min="8465" max="8465" width="5.140625" customWidth="1"/>
    <col min="8466" max="8466" width="3.42578125" customWidth="1"/>
    <col min="8467" max="8467" width="9.85546875" customWidth="1"/>
    <col min="8468" max="8468" width="6.28515625" customWidth="1"/>
    <col min="8469" max="8469" width="4" customWidth="1"/>
    <col min="8470" max="8470" width="7.85546875" customWidth="1"/>
    <col min="8471" max="8471" width="0" hidden="1" customWidth="1"/>
    <col min="8473" max="8473" width="2" customWidth="1"/>
    <col min="8474" max="8474" width="4.42578125" customWidth="1"/>
    <col min="8475" max="8475" width="18.7109375" customWidth="1"/>
    <col min="8705" max="8705" width="17" customWidth="1"/>
    <col min="8706" max="8706" width="14.7109375" customWidth="1"/>
    <col min="8707" max="8707" width="17.140625" customWidth="1"/>
    <col min="8711" max="8711" width="9.42578125" customWidth="1"/>
    <col min="8712" max="8712" width="4.42578125" customWidth="1"/>
    <col min="8713" max="8713" width="9" customWidth="1"/>
    <col min="8715" max="8715" width="4.42578125" customWidth="1"/>
    <col min="8716" max="8716" width="3" customWidth="1"/>
    <col min="8717" max="8717" width="0" hidden="1" customWidth="1"/>
    <col min="8719" max="8719" width="5.42578125" customWidth="1"/>
    <col min="8720" max="8720" width="2.5703125" customWidth="1"/>
    <col min="8721" max="8721" width="5.140625" customWidth="1"/>
    <col min="8722" max="8722" width="3.42578125" customWidth="1"/>
    <col min="8723" max="8723" width="9.85546875" customWidth="1"/>
    <col min="8724" max="8724" width="6.28515625" customWidth="1"/>
    <col min="8725" max="8725" width="4" customWidth="1"/>
    <col min="8726" max="8726" width="7.85546875" customWidth="1"/>
    <col min="8727" max="8727" width="0" hidden="1" customWidth="1"/>
    <col min="8729" max="8729" width="2" customWidth="1"/>
    <col min="8730" max="8730" width="4.42578125" customWidth="1"/>
    <col min="8731" max="8731" width="18.7109375" customWidth="1"/>
    <col min="8961" max="8961" width="17" customWidth="1"/>
    <col min="8962" max="8962" width="14.7109375" customWidth="1"/>
    <col min="8963" max="8963" width="17.140625" customWidth="1"/>
    <col min="8967" max="8967" width="9.42578125" customWidth="1"/>
    <col min="8968" max="8968" width="4.42578125" customWidth="1"/>
    <col min="8969" max="8969" width="9" customWidth="1"/>
    <col min="8971" max="8971" width="4.42578125" customWidth="1"/>
    <col min="8972" max="8972" width="3" customWidth="1"/>
    <col min="8973" max="8973" width="0" hidden="1" customWidth="1"/>
    <col min="8975" max="8975" width="5.42578125" customWidth="1"/>
    <col min="8976" max="8976" width="2.5703125" customWidth="1"/>
    <col min="8977" max="8977" width="5.140625" customWidth="1"/>
    <col min="8978" max="8978" width="3.42578125" customWidth="1"/>
    <col min="8979" max="8979" width="9.85546875" customWidth="1"/>
    <col min="8980" max="8980" width="6.28515625" customWidth="1"/>
    <col min="8981" max="8981" width="4" customWidth="1"/>
    <col min="8982" max="8982" width="7.85546875" customWidth="1"/>
    <col min="8983" max="8983" width="0" hidden="1" customWidth="1"/>
    <col min="8985" max="8985" width="2" customWidth="1"/>
    <col min="8986" max="8986" width="4.42578125" customWidth="1"/>
    <col min="8987" max="8987" width="18.7109375" customWidth="1"/>
    <col min="9217" max="9217" width="17" customWidth="1"/>
    <col min="9218" max="9218" width="14.7109375" customWidth="1"/>
    <col min="9219" max="9219" width="17.140625" customWidth="1"/>
    <col min="9223" max="9223" width="9.42578125" customWidth="1"/>
    <col min="9224" max="9224" width="4.42578125" customWidth="1"/>
    <col min="9225" max="9225" width="9" customWidth="1"/>
    <col min="9227" max="9227" width="4.42578125" customWidth="1"/>
    <col min="9228" max="9228" width="3" customWidth="1"/>
    <col min="9229" max="9229" width="0" hidden="1" customWidth="1"/>
    <col min="9231" max="9231" width="5.42578125" customWidth="1"/>
    <col min="9232" max="9232" width="2.5703125" customWidth="1"/>
    <col min="9233" max="9233" width="5.140625" customWidth="1"/>
    <col min="9234" max="9234" width="3.42578125" customWidth="1"/>
    <col min="9235" max="9235" width="9.85546875" customWidth="1"/>
    <col min="9236" max="9236" width="6.28515625" customWidth="1"/>
    <col min="9237" max="9237" width="4" customWidth="1"/>
    <col min="9238" max="9238" width="7.85546875" customWidth="1"/>
    <col min="9239" max="9239" width="0" hidden="1" customWidth="1"/>
    <col min="9241" max="9241" width="2" customWidth="1"/>
    <col min="9242" max="9242" width="4.42578125" customWidth="1"/>
    <col min="9243" max="9243" width="18.7109375" customWidth="1"/>
    <col min="9473" max="9473" width="17" customWidth="1"/>
    <col min="9474" max="9474" width="14.7109375" customWidth="1"/>
    <col min="9475" max="9475" width="17.140625" customWidth="1"/>
    <col min="9479" max="9479" width="9.42578125" customWidth="1"/>
    <col min="9480" max="9480" width="4.42578125" customWidth="1"/>
    <col min="9481" max="9481" width="9" customWidth="1"/>
    <col min="9483" max="9483" width="4.42578125" customWidth="1"/>
    <col min="9484" max="9484" width="3" customWidth="1"/>
    <col min="9485" max="9485" width="0" hidden="1" customWidth="1"/>
    <col min="9487" max="9487" width="5.42578125" customWidth="1"/>
    <col min="9488" max="9488" width="2.5703125" customWidth="1"/>
    <col min="9489" max="9489" width="5.140625" customWidth="1"/>
    <col min="9490" max="9490" width="3.42578125" customWidth="1"/>
    <col min="9491" max="9491" width="9.85546875" customWidth="1"/>
    <col min="9492" max="9492" width="6.28515625" customWidth="1"/>
    <col min="9493" max="9493" width="4" customWidth="1"/>
    <col min="9494" max="9494" width="7.85546875" customWidth="1"/>
    <col min="9495" max="9495" width="0" hidden="1" customWidth="1"/>
    <col min="9497" max="9497" width="2" customWidth="1"/>
    <col min="9498" max="9498" width="4.42578125" customWidth="1"/>
    <col min="9499" max="9499" width="18.7109375" customWidth="1"/>
    <col min="9729" max="9729" width="17" customWidth="1"/>
    <col min="9730" max="9730" width="14.7109375" customWidth="1"/>
    <col min="9731" max="9731" width="17.140625" customWidth="1"/>
    <col min="9735" max="9735" width="9.42578125" customWidth="1"/>
    <col min="9736" max="9736" width="4.42578125" customWidth="1"/>
    <col min="9737" max="9737" width="9" customWidth="1"/>
    <col min="9739" max="9739" width="4.42578125" customWidth="1"/>
    <col min="9740" max="9740" width="3" customWidth="1"/>
    <col min="9741" max="9741" width="0" hidden="1" customWidth="1"/>
    <col min="9743" max="9743" width="5.42578125" customWidth="1"/>
    <col min="9744" max="9744" width="2.5703125" customWidth="1"/>
    <col min="9745" max="9745" width="5.140625" customWidth="1"/>
    <col min="9746" max="9746" width="3.42578125" customWidth="1"/>
    <col min="9747" max="9747" width="9.85546875" customWidth="1"/>
    <col min="9748" max="9748" width="6.28515625" customWidth="1"/>
    <col min="9749" max="9749" width="4" customWidth="1"/>
    <col min="9750" max="9750" width="7.85546875" customWidth="1"/>
    <col min="9751" max="9751" width="0" hidden="1" customWidth="1"/>
    <col min="9753" max="9753" width="2" customWidth="1"/>
    <col min="9754" max="9754" width="4.42578125" customWidth="1"/>
    <col min="9755" max="9755" width="18.7109375" customWidth="1"/>
    <col min="9985" max="9985" width="17" customWidth="1"/>
    <col min="9986" max="9986" width="14.7109375" customWidth="1"/>
    <col min="9987" max="9987" width="17.140625" customWidth="1"/>
    <col min="9991" max="9991" width="9.42578125" customWidth="1"/>
    <col min="9992" max="9992" width="4.42578125" customWidth="1"/>
    <col min="9993" max="9993" width="9" customWidth="1"/>
    <col min="9995" max="9995" width="4.42578125" customWidth="1"/>
    <col min="9996" max="9996" width="3" customWidth="1"/>
    <col min="9997" max="9997" width="0" hidden="1" customWidth="1"/>
    <col min="9999" max="9999" width="5.42578125" customWidth="1"/>
    <col min="10000" max="10000" width="2.5703125" customWidth="1"/>
    <col min="10001" max="10001" width="5.140625" customWidth="1"/>
    <col min="10002" max="10002" width="3.42578125" customWidth="1"/>
    <col min="10003" max="10003" width="9.85546875" customWidth="1"/>
    <col min="10004" max="10004" width="6.28515625" customWidth="1"/>
    <col min="10005" max="10005" width="4" customWidth="1"/>
    <col min="10006" max="10006" width="7.85546875" customWidth="1"/>
    <col min="10007" max="10007" width="0" hidden="1" customWidth="1"/>
    <col min="10009" max="10009" width="2" customWidth="1"/>
    <col min="10010" max="10010" width="4.42578125" customWidth="1"/>
    <col min="10011" max="10011" width="18.7109375" customWidth="1"/>
    <col min="10241" max="10241" width="17" customWidth="1"/>
    <col min="10242" max="10242" width="14.7109375" customWidth="1"/>
    <col min="10243" max="10243" width="17.140625" customWidth="1"/>
    <col min="10247" max="10247" width="9.42578125" customWidth="1"/>
    <col min="10248" max="10248" width="4.42578125" customWidth="1"/>
    <col min="10249" max="10249" width="9" customWidth="1"/>
    <col min="10251" max="10251" width="4.42578125" customWidth="1"/>
    <col min="10252" max="10252" width="3" customWidth="1"/>
    <col min="10253" max="10253" width="0" hidden="1" customWidth="1"/>
    <col min="10255" max="10255" width="5.42578125" customWidth="1"/>
    <col min="10256" max="10256" width="2.5703125" customWidth="1"/>
    <col min="10257" max="10257" width="5.140625" customWidth="1"/>
    <col min="10258" max="10258" width="3.42578125" customWidth="1"/>
    <col min="10259" max="10259" width="9.85546875" customWidth="1"/>
    <col min="10260" max="10260" width="6.28515625" customWidth="1"/>
    <col min="10261" max="10261" width="4" customWidth="1"/>
    <col min="10262" max="10262" width="7.85546875" customWidth="1"/>
    <col min="10263" max="10263" width="0" hidden="1" customWidth="1"/>
    <col min="10265" max="10265" width="2" customWidth="1"/>
    <col min="10266" max="10266" width="4.42578125" customWidth="1"/>
    <col min="10267" max="10267" width="18.7109375" customWidth="1"/>
    <col min="10497" max="10497" width="17" customWidth="1"/>
    <col min="10498" max="10498" width="14.7109375" customWidth="1"/>
    <col min="10499" max="10499" width="17.140625" customWidth="1"/>
    <col min="10503" max="10503" width="9.42578125" customWidth="1"/>
    <col min="10504" max="10504" width="4.42578125" customWidth="1"/>
    <col min="10505" max="10505" width="9" customWidth="1"/>
    <col min="10507" max="10507" width="4.42578125" customWidth="1"/>
    <col min="10508" max="10508" width="3" customWidth="1"/>
    <col min="10509" max="10509" width="0" hidden="1" customWidth="1"/>
    <col min="10511" max="10511" width="5.42578125" customWidth="1"/>
    <col min="10512" max="10512" width="2.5703125" customWidth="1"/>
    <col min="10513" max="10513" width="5.140625" customWidth="1"/>
    <col min="10514" max="10514" width="3.42578125" customWidth="1"/>
    <col min="10515" max="10515" width="9.85546875" customWidth="1"/>
    <col min="10516" max="10516" width="6.28515625" customWidth="1"/>
    <col min="10517" max="10517" width="4" customWidth="1"/>
    <col min="10518" max="10518" width="7.85546875" customWidth="1"/>
    <col min="10519" max="10519" width="0" hidden="1" customWidth="1"/>
    <col min="10521" max="10521" width="2" customWidth="1"/>
    <col min="10522" max="10522" width="4.42578125" customWidth="1"/>
    <col min="10523" max="10523" width="18.7109375" customWidth="1"/>
    <col min="10753" max="10753" width="17" customWidth="1"/>
    <col min="10754" max="10754" width="14.7109375" customWidth="1"/>
    <col min="10755" max="10755" width="17.140625" customWidth="1"/>
    <col min="10759" max="10759" width="9.42578125" customWidth="1"/>
    <col min="10760" max="10760" width="4.42578125" customWidth="1"/>
    <col min="10761" max="10761" width="9" customWidth="1"/>
    <col min="10763" max="10763" width="4.42578125" customWidth="1"/>
    <col min="10764" max="10764" width="3" customWidth="1"/>
    <col min="10765" max="10765" width="0" hidden="1" customWidth="1"/>
    <col min="10767" max="10767" width="5.42578125" customWidth="1"/>
    <col min="10768" max="10768" width="2.5703125" customWidth="1"/>
    <col min="10769" max="10769" width="5.140625" customWidth="1"/>
    <col min="10770" max="10770" width="3.42578125" customWidth="1"/>
    <col min="10771" max="10771" width="9.85546875" customWidth="1"/>
    <col min="10772" max="10772" width="6.28515625" customWidth="1"/>
    <col min="10773" max="10773" width="4" customWidth="1"/>
    <col min="10774" max="10774" width="7.85546875" customWidth="1"/>
    <col min="10775" max="10775" width="0" hidden="1" customWidth="1"/>
    <col min="10777" max="10777" width="2" customWidth="1"/>
    <col min="10778" max="10778" width="4.42578125" customWidth="1"/>
    <col min="10779" max="10779" width="18.7109375" customWidth="1"/>
    <col min="11009" max="11009" width="17" customWidth="1"/>
    <col min="11010" max="11010" width="14.7109375" customWidth="1"/>
    <col min="11011" max="11011" width="17.140625" customWidth="1"/>
    <col min="11015" max="11015" width="9.42578125" customWidth="1"/>
    <col min="11016" max="11016" width="4.42578125" customWidth="1"/>
    <col min="11017" max="11017" width="9" customWidth="1"/>
    <col min="11019" max="11019" width="4.42578125" customWidth="1"/>
    <col min="11020" max="11020" width="3" customWidth="1"/>
    <col min="11021" max="11021" width="0" hidden="1" customWidth="1"/>
    <col min="11023" max="11023" width="5.42578125" customWidth="1"/>
    <col min="11024" max="11024" width="2.5703125" customWidth="1"/>
    <col min="11025" max="11025" width="5.140625" customWidth="1"/>
    <col min="11026" max="11026" width="3.42578125" customWidth="1"/>
    <col min="11027" max="11027" width="9.85546875" customWidth="1"/>
    <col min="11028" max="11028" width="6.28515625" customWidth="1"/>
    <col min="11029" max="11029" width="4" customWidth="1"/>
    <col min="11030" max="11030" width="7.85546875" customWidth="1"/>
    <col min="11031" max="11031" width="0" hidden="1" customWidth="1"/>
    <col min="11033" max="11033" width="2" customWidth="1"/>
    <col min="11034" max="11034" width="4.42578125" customWidth="1"/>
    <col min="11035" max="11035" width="18.7109375" customWidth="1"/>
    <col min="11265" max="11265" width="17" customWidth="1"/>
    <col min="11266" max="11266" width="14.7109375" customWidth="1"/>
    <col min="11267" max="11267" width="17.140625" customWidth="1"/>
    <col min="11271" max="11271" width="9.42578125" customWidth="1"/>
    <col min="11272" max="11272" width="4.42578125" customWidth="1"/>
    <col min="11273" max="11273" width="9" customWidth="1"/>
    <col min="11275" max="11275" width="4.42578125" customWidth="1"/>
    <col min="11276" max="11276" width="3" customWidth="1"/>
    <col min="11277" max="11277" width="0" hidden="1" customWidth="1"/>
    <col min="11279" max="11279" width="5.42578125" customWidth="1"/>
    <col min="11280" max="11280" width="2.5703125" customWidth="1"/>
    <col min="11281" max="11281" width="5.140625" customWidth="1"/>
    <col min="11282" max="11282" width="3.42578125" customWidth="1"/>
    <col min="11283" max="11283" width="9.85546875" customWidth="1"/>
    <col min="11284" max="11284" width="6.28515625" customWidth="1"/>
    <col min="11285" max="11285" width="4" customWidth="1"/>
    <col min="11286" max="11286" width="7.85546875" customWidth="1"/>
    <col min="11287" max="11287" width="0" hidden="1" customWidth="1"/>
    <col min="11289" max="11289" width="2" customWidth="1"/>
    <col min="11290" max="11290" width="4.42578125" customWidth="1"/>
    <col min="11291" max="11291" width="18.7109375" customWidth="1"/>
    <col min="11521" max="11521" width="17" customWidth="1"/>
    <col min="11522" max="11522" width="14.7109375" customWidth="1"/>
    <col min="11523" max="11523" width="17.140625" customWidth="1"/>
    <col min="11527" max="11527" width="9.42578125" customWidth="1"/>
    <col min="11528" max="11528" width="4.42578125" customWidth="1"/>
    <col min="11529" max="11529" width="9" customWidth="1"/>
    <col min="11531" max="11531" width="4.42578125" customWidth="1"/>
    <col min="11532" max="11532" width="3" customWidth="1"/>
    <col min="11533" max="11533" width="0" hidden="1" customWidth="1"/>
    <col min="11535" max="11535" width="5.42578125" customWidth="1"/>
    <col min="11536" max="11536" width="2.5703125" customWidth="1"/>
    <col min="11537" max="11537" width="5.140625" customWidth="1"/>
    <col min="11538" max="11538" width="3.42578125" customWidth="1"/>
    <col min="11539" max="11539" width="9.85546875" customWidth="1"/>
    <col min="11540" max="11540" width="6.28515625" customWidth="1"/>
    <col min="11541" max="11541" width="4" customWidth="1"/>
    <col min="11542" max="11542" width="7.85546875" customWidth="1"/>
    <col min="11543" max="11543" width="0" hidden="1" customWidth="1"/>
    <col min="11545" max="11545" width="2" customWidth="1"/>
    <col min="11546" max="11546" width="4.42578125" customWidth="1"/>
    <col min="11547" max="11547" width="18.7109375" customWidth="1"/>
    <col min="11777" max="11777" width="17" customWidth="1"/>
    <col min="11778" max="11778" width="14.7109375" customWidth="1"/>
    <col min="11779" max="11779" width="17.140625" customWidth="1"/>
    <col min="11783" max="11783" width="9.42578125" customWidth="1"/>
    <col min="11784" max="11784" width="4.42578125" customWidth="1"/>
    <col min="11785" max="11785" width="9" customWidth="1"/>
    <col min="11787" max="11787" width="4.42578125" customWidth="1"/>
    <col min="11788" max="11788" width="3" customWidth="1"/>
    <col min="11789" max="11789" width="0" hidden="1" customWidth="1"/>
    <col min="11791" max="11791" width="5.42578125" customWidth="1"/>
    <col min="11792" max="11792" width="2.5703125" customWidth="1"/>
    <col min="11793" max="11793" width="5.140625" customWidth="1"/>
    <col min="11794" max="11794" width="3.42578125" customWidth="1"/>
    <col min="11795" max="11795" width="9.85546875" customWidth="1"/>
    <col min="11796" max="11796" width="6.28515625" customWidth="1"/>
    <col min="11797" max="11797" width="4" customWidth="1"/>
    <col min="11798" max="11798" width="7.85546875" customWidth="1"/>
    <col min="11799" max="11799" width="0" hidden="1" customWidth="1"/>
    <col min="11801" max="11801" width="2" customWidth="1"/>
    <col min="11802" max="11802" width="4.42578125" customWidth="1"/>
    <col min="11803" max="11803" width="18.7109375" customWidth="1"/>
    <col min="12033" max="12033" width="17" customWidth="1"/>
    <col min="12034" max="12034" width="14.7109375" customWidth="1"/>
    <col min="12035" max="12035" width="17.140625" customWidth="1"/>
    <col min="12039" max="12039" width="9.42578125" customWidth="1"/>
    <col min="12040" max="12040" width="4.42578125" customWidth="1"/>
    <col min="12041" max="12041" width="9" customWidth="1"/>
    <col min="12043" max="12043" width="4.42578125" customWidth="1"/>
    <col min="12044" max="12044" width="3" customWidth="1"/>
    <col min="12045" max="12045" width="0" hidden="1" customWidth="1"/>
    <col min="12047" max="12047" width="5.42578125" customWidth="1"/>
    <col min="12048" max="12048" width="2.5703125" customWidth="1"/>
    <col min="12049" max="12049" width="5.140625" customWidth="1"/>
    <col min="12050" max="12050" width="3.42578125" customWidth="1"/>
    <col min="12051" max="12051" width="9.85546875" customWidth="1"/>
    <col min="12052" max="12052" width="6.28515625" customWidth="1"/>
    <col min="12053" max="12053" width="4" customWidth="1"/>
    <col min="12054" max="12054" width="7.85546875" customWidth="1"/>
    <col min="12055" max="12055" width="0" hidden="1" customWidth="1"/>
    <col min="12057" max="12057" width="2" customWidth="1"/>
    <col min="12058" max="12058" width="4.42578125" customWidth="1"/>
    <col min="12059" max="12059" width="18.7109375" customWidth="1"/>
    <col min="12289" max="12289" width="17" customWidth="1"/>
    <col min="12290" max="12290" width="14.7109375" customWidth="1"/>
    <col min="12291" max="12291" width="17.140625" customWidth="1"/>
    <col min="12295" max="12295" width="9.42578125" customWidth="1"/>
    <col min="12296" max="12296" width="4.42578125" customWidth="1"/>
    <col min="12297" max="12297" width="9" customWidth="1"/>
    <col min="12299" max="12299" width="4.42578125" customWidth="1"/>
    <col min="12300" max="12300" width="3" customWidth="1"/>
    <col min="12301" max="12301" width="0" hidden="1" customWidth="1"/>
    <col min="12303" max="12303" width="5.42578125" customWidth="1"/>
    <col min="12304" max="12304" width="2.5703125" customWidth="1"/>
    <col min="12305" max="12305" width="5.140625" customWidth="1"/>
    <col min="12306" max="12306" width="3.42578125" customWidth="1"/>
    <col min="12307" max="12307" width="9.85546875" customWidth="1"/>
    <col min="12308" max="12308" width="6.28515625" customWidth="1"/>
    <col min="12309" max="12309" width="4" customWidth="1"/>
    <col min="12310" max="12310" width="7.85546875" customWidth="1"/>
    <col min="12311" max="12311" width="0" hidden="1" customWidth="1"/>
    <col min="12313" max="12313" width="2" customWidth="1"/>
    <col min="12314" max="12314" width="4.42578125" customWidth="1"/>
    <col min="12315" max="12315" width="18.7109375" customWidth="1"/>
    <col min="12545" max="12545" width="17" customWidth="1"/>
    <col min="12546" max="12546" width="14.7109375" customWidth="1"/>
    <col min="12547" max="12547" width="17.140625" customWidth="1"/>
    <col min="12551" max="12551" width="9.42578125" customWidth="1"/>
    <col min="12552" max="12552" width="4.42578125" customWidth="1"/>
    <col min="12553" max="12553" width="9" customWidth="1"/>
    <col min="12555" max="12555" width="4.42578125" customWidth="1"/>
    <col min="12556" max="12556" width="3" customWidth="1"/>
    <col min="12557" max="12557" width="0" hidden="1" customWidth="1"/>
    <col min="12559" max="12559" width="5.42578125" customWidth="1"/>
    <col min="12560" max="12560" width="2.5703125" customWidth="1"/>
    <col min="12561" max="12561" width="5.140625" customWidth="1"/>
    <col min="12562" max="12562" width="3.42578125" customWidth="1"/>
    <col min="12563" max="12563" width="9.85546875" customWidth="1"/>
    <col min="12564" max="12564" width="6.28515625" customWidth="1"/>
    <col min="12565" max="12565" width="4" customWidth="1"/>
    <col min="12566" max="12566" width="7.85546875" customWidth="1"/>
    <col min="12567" max="12567" width="0" hidden="1" customWidth="1"/>
    <col min="12569" max="12569" width="2" customWidth="1"/>
    <col min="12570" max="12570" width="4.42578125" customWidth="1"/>
    <col min="12571" max="12571" width="18.7109375" customWidth="1"/>
    <col min="12801" max="12801" width="17" customWidth="1"/>
    <col min="12802" max="12802" width="14.7109375" customWidth="1"/>
    <col min="12803" max="12803" width="17.140625" customWidth="1"/>
    <col min="12807" max="12807" width="9.42578125" customWidth="1"/>
    <col min="12808" max="12808" width="4.42578125" customWidth="1"/>
    <col min="12809" max="12809" width="9" customWidth="1"/>
    <col min="12811" max="12811" width="4.42578125" customWidth="1"/>
    <col min="12812" max="12812" width="3" customWidth="1"/>
    <col min="12813" max="12813" width="0" hidden="1" customWidth="1"/>
    <col min="12815" max="12815" width="5.42578125" customWidth="1"/>
    <col min="12816" max="12816" width="2.5703125" customWidth="1"/>
    <col min="12817" max="12817" width="5.140625" customWidth="1"/>
    <col min="12818" max="12818" width="3.42578125" customWidth="1"/>
    <col min="12819" max="12819" width="9.85546875" customWidth="1"/>
    <col min="12820" max="12820" width="6.28515625" customWidth="1"/>
    <col min="12821" max="12821" width="4" customWidth="1"/>
    <col min="12822" max="12822" width="7.85546875" customWidth="1"/>
    <col min="12823" max="12823" width="0" hidden="1" customWidth="1"/>
    <col min="12825" max="12825" width="2" customWidth="1"/>
    <col min="12826" max="12826" width="4.42578125" customWidth="1"/>
    <col min="12827" max="12827" width="18.7109375" customWidth="1"/>
    <col min="13057" max="13057" width="17" customWidth="1"/>
    <col min="13058" max="13058" width="14.7109375" customWidth="1"/>
    <col min="13059" max="13059" width="17.140625" customWidth="1"/>
    <col min="13063" max="13063" width="9.42578125" customWidth="1"/>
    <col min="13064" max="13064" width="4.42578125" customWidth="1"/>
    <col min="13065" max="13065" width="9" customWidth="1"/>
    <col min="13067" max="13067" width="4.42578125" customWidth="1"/>
    <col min="13068" max="13068" width="3" customWidth="1"/>
    <col min="13069" max="13069" width="0" hidden="1" customWidth="1"/>
    <col min="13071" max="13071" width="5.42578125" customWidth="1"/>
    <col min="13072" max="13072" width="2.5703125" customWidth="1"/>
    <col min="13073" max="13073" width="5.140625" customWidth="1"/>
    <col min="13074" max="13074" width="3.42578125" customWidth="1"/>
    <col min="13075" max="13075" width="9.85546875" customWidth="1"/>
    <col min="13076" max="13076" width="6.28515625" customWidth="1"/>
    <col min="13077" max="13077" width="4" customWidth="1"/>
    <col min="13078" max="13078" width="7.85546875" customWidth="1"/>
    <col min="13079" max="13079" width="0" hidden="1" customWidth="1"/>
    <col min="13081" max="13081" width="2" customWidth="1"/>
    <col min="13082" max="13082" width="4.42578125" customWidth="1"/>
    <col min="13083" max="13083" width="18.7109375" customWidth="1"/>
    <col min="13313" max="13313" width="17" customWidth="1"/>
    <col min="13314" max="13314" width="14.7109375" customWidth="1"/>
    <col min="13315" max="13315" width="17.140625" customWidth="1"/>
    <col min="13319" max="13319" width="9.42578125" customWidth="1"/>
    <col min="13320" max="13320" width="4.42578125" customWidth="1"/>
    <col min="13321" max="13321" width="9" customWidth="1"/>
    <col min="13323" max="13323" width="4.42578125" customWidth="1"/>
    <col min="13324" max="13324" width="3" customWidth="1"/>
    <col min="13325" max="13325" width="0" hidden="1" customWidth="1"/>
    <col min="13327" max="13327" width="5.42578125" customWidth="1"/>
    <col min="13328" max="13328" width="2.5703125" customWidth="1"/>
    <col min="13329" max="13329" width="5.140625" customWidth="1"/>
    <col min="13330" max="13330" width="3.42578125" customWidth="1"/>
    <col min="13331" max="13331" width="9.85546875" customWidth="1"/>
    <col min="13332" max="13332" width="6.28515625" customWidth="1"/>
    <col min="13333" max="13333" width="4" customWidth="1"/>
    <col min="13334" max="13334" width="7.85546875" customWidth="1"/>
    <col min="13335" max="13335" width="0" hidden="1" customWidth="1"/>
    <col min="13337" max="13337" width="2" customWidth="1"/>
    <col min="13338" max="13338" width="4.42578125" customWidth="1"/>
    <col min="13339" max="13339" width="18.7109375" customWidth="1"/>
    <col min="13569" max="13569" width="17" customWidth="1"/>
    <col min="13570" max="13570" width="14.7109375" customWidth="1"/>
    <col min="13571" max="13571" width="17.140625" customWidth="1"/>
    <col min="13575" max="13575" width="9.42578125" customWidth="1"/>
    <col min="13576" max="13576" width="4.42578125" customWidth="1"/>
    <col min="13577" max="13577" width="9" customWidth="1"/>
    <col min="13579" max="13579" width="4.42578125" customWidth="1"/>
    <col min="13580" max="13580" width="3" customWidth="1"/>
    <col min="13581" max="13581" width="0" hidden="1" customWidth="1"/>
    <col min="13583" max="13583" width="5.42578125" customWidth="1"/>
    <col min="13584" max="13584" width="2.5703125" customWidth="1"/>
    <col min="13585" max="13585" width="5.140625" customWidth="1"/>
    <col min="13586" max="13586" width="3.42578125" customWidth="1"/>
    <col min="13587" max="13587" width="9.85546875" customWidth="1"/>
    <col min="13588" max="13588" width="6.28515625" customWidth="1"/>
    <col min="13589" max="13589" width="4" customWidth="1"/>
    <col min="13590" max="13590" width="7.85546875" customWidth="1"/>
    <col min="13591" max="13591" width="0" hidden="1" customWidth="1"/>
    <col min="13593" max="13593" width="2" customWidth="1"/>
    <col min="13594" max="13594" width="4.42578125" customWidth="1"/>
    <col min="13595" max="13595" width="18.7109375" customWidth="1"/>
    <col min="13825" max="13825" width="17" customWidth="1"/>
    <col min="13826" max="13826" width="14.7109375" customWidth="1"/>
    <col min="13827" max="13827" width="17.140625" customWidth="1"/>
    <col min="13831" max="13831" width="9.42578125" customWidth="1"/>
    <col min="13832" max="13832" width="4.42578125" customWidth="1"/>
    <col min="13833" max="13833" width="9" customWidth="1"/>
    <col min="13835" max="13835" width="4.42578125" customWidth="1"/>
    <col min="13836" max="13836" width="3" customWidth="1"/>
    <col min="13837" max="13837" width="0" hidden="1" customWidth="1"/>
    <col min="13839" max="13839" width="5.42578125" customWidth="1"/>
    <col min="13840" max="13840" width="2.5703125" customWidth="1"/>
    <col min="13841" max="13841" width="5.140625" customWidth="1"/>
    <col min="13842" max="13842" width="3.42578125" customWidth="1"/>
    <col min="13843" max="13843" width="9.85546875" customWidth="1"/>
    <col min="13844" max="13844" width="6.28515625" customWidth="1"/>
    <col min="13845" max="13845" width="4" customWidth="1"/>
    <col min="13846" max="13846" width="7.85546875" customWidth="1"/>
    <col min="13847" max="13847" width="0" hidden="1" customWidth="1"/>
    <col min="13849" max="13849" width="2" customWidth="1"/>
    <col min="13850" max="13850" width="4.42578125" customWidth="1"/>
    <col min="13851" max="13851" width="18.7109375" customWidth="1"/>
    <col min="14081" max="14081" width="17" customWidth="1"/>
    <col min="14082" max="14082" width="14.7109375" customWidth="1"/>
    <col min="14083" max="14083" width="17.140625" customWidth="1"/>
    <col min="14087" max="14087" width="9.42578125" customWidth="1"/>
    <col min="14088" max="14088" width="4.42578125" customWidth="1"/>
    <col min="14089" max="14089" width="9" customWidth="1"/>
    <col min="14091" max="14091" width="4.42578125" customWidth="1"/>
    <col min="14092" max="14092" width="3" customWidth="1"/>
    <col min="14093" max="14093" width="0" hidden="1" customWidth="1"/>
    <col min="14095" max="14095" width="5.42578125" customWidth="1"/>
    <col min="14096" max="14096" width="2.5703125" customWidth="1"/>
    <col min="14097" max="14097" width="5.140625" customWidth="1"/>
    <col min="14098" max="14098" width="3.42578125" customWidth="1"/>
    <col min="14099" max="14099" width="9.85546875" customWidth="1"/>
    <col min="14100" max="14100" width="6.28515625" customWidth="1"/>
    <col min="14101" max="14101" width="4" customWidth="1"/>
    <col min="14102" max="14102" width="7.85546875" customWidth="1"/>
    <col min="14103" max="14103" width="0" hidden="1" customWidth="1"/>
    <col min="14105" max="14105" width="2" customWidth="1"/>
    <col min="14106" max="14106" width="4.42578125" customWidth="1"/>
    <col min="14107" max="14107" width="18.7109375" customWidth="1"/>
    <col min="14337" max="14337" width="17" customWidth="1"/>
    <col min="14338" max="14338" width="14.7109375" customWidth="1"/>
    <col min="14339" max="14339" width="17.140625" customWidth="1"/>
    <col min="14343" max="14343" width="9.42578125" customWidth="1"/>
    <col min="14344" max="14344" width="4.42578125" customWidth="1"/>
    <col min="14345" max="14345" width="9" customWidth="1"/>
    <col min="14347" max="14347" width="4.42578125" customWidth="1"/>
    <col min="14348" max="14348" width="3" customWidth="1"/>
    <col min="14349" max="14349" width="0" hidden="1" customWidth="1"/>
    <col min="14351" max="14351" width="5.42578125" customWidth="1"/>
    <col min="14352" max="14352" width="2.5703125" customWidth="1"/>
    <col min="14353" max="14353" width="5.140625" customWidth="1"/>
    <col min="14354" max="14354" width="3.42578125" customWidth="1"/>
    <col min="14355" max="14355" width="9.85546875" customWidth="1"/>
    <col min="14356" max="14356" width="6.28515625" customWidth="1"/>
    <col min="14357" max="14357" width="4" customWidth="1"/>
    <col min="14358" max="14358" width="7.85546875" customWidth="1"/>
    <col min="14359" max="14359" width="0" hidden="1" customWidth="1"/>
    <col min="14361" max="14361" width="2" customWidth="1"/>
    <col min="14362" max="14362" width="4.42578125" customWidth="1"/>
    <col min="14363" max="14363" width="18.7109375" customWidth="1"/>
    <col min="14593" max="14593" width="17" customWidth="1"/>
    <col min="14594" max="14594" width="14.7109375" customWidth="1"/>
    <col min="14595" max="14595" width="17.140625" customWidth="1"/>
    <col min="14599" max="14599" width="9.42578125" customWidth="1"/>
    <col min="14600" max="14600" width="4.42578125" customWidth="1"/>
    <col min="14601" max="14601" width="9" customWidth="1"/>
    <col min="14603" max="14603" width="4.42578125" customWidth="1"/>
    <col min="14604" max="14604" width="3" customWidth="1"/>
    <col min="14605" max="14605" width="0" hidden="1" customWidth="1"/>
    <col min="14607" max="14607" width="5.42578125" customWidth="1"/>
    <col min="14608" max="14608" width="2.5703125" customWidth="1"/>
    <col min="14609" max="14609" width="5.140625" customWidth="1"/>
    <col min="14610" max="14610" width="3.42578125" customWidth="1"/>
    <col min="14611" max="14611" width="9.85546875" customWidth="1"/>
    <col min="14612" max="14612" width="6.28515625" customWidth="1"/>
    <col min="14613" max="14613" width="4" customWidth="1"/>
    <col min="14614" max="14614" width="7.85546875" customWidth="1"/>
    <col min="14615" max="14615" width="0" hidden="1" customWidth="1"/>
    <col min="14617" max="14617" width="2" customWidth="1"/>
    <col min="14618" max="14618" width="4.42578125" customWidth="1"/>
    <col min="14619" max="14619" width="18.7109375" customWidth="1"/>
    <col min="14849" max="14849" width="17" customWidth="1"/>
    <col min="14850" max="14850" width="14.7109375" customWidth="1"/>
    <col min="14851" max="14851" width="17.140625" customWidth="1"/>
    <col min="14855" max="14855" width="9.42578125" customWidth="1"/>
    <col min="14856" max="14856" width="4.42578125" customWidth="1"/>
    <col min="14857" max="14857" width="9" customWidth="1"/>
    <col min="14859" max="14859" width="4.42578125" customWidth="1"/>
    <col min="14860" max="14860" width="3" customWidth="1"/>
    <col min="14861" max="14861" width="0" hidden="1" customWidth="1"/>
    <col min="14863" max="14863" width="5.42578125" customWidth="1"/>
    <col min="14864" max="14864" width="2.5703125" customWidth="1"/>
    <col min="14865" max="14865" width="5.140625" customWidth="1"/>
    <col min="14866" max="14866" width="3.42578125" customWidth="1"/>
    <col min="14867" max="14867" width="9.85546875" customWidth="1"/>
    <col min="14868" max="14868" width="6.28515625" customWidth="1"/>
    <col min="14869" max="14869" width="4" customWidth="1"/>
    <col min="14870" max="14870" width="7.85546875" customWidth="1"/>
    <col min="14871" max="14871" width="0" hidden="1" customWidth="1"/>
    <col min="14873" max="14873" width="2" customWidth="1"/>
    <col min="14874" max="14874" width="4.42578125" customWidth="1"/>
    <col min="14875" max="14875" width="18.7109375" customWidth="1"/>
    <col min="15105" max="15105" width="17" customWidth="1"/>
    <col min="15106" max="15106" width="14.7109375" customWidth="1"/>
    <col min="15107" max="15107" width="17.140625" customWidth="1"/>
    <col min="15111" max="15111" width="9.42578125" customWidth="1"/>
    <col min="15112" max="15112" width="4.42578125" customWidth="1"/>
    <col min="15113" max="15113" width="9" customWidth="1"/>
    <col min="15115" max="15115" width="4.42578125" customWidth="1"/>
    <col min="15116" max="15116" width="3" customWidth="1"/>
    <col min="15117" max="15117" width="0" hidden="1" customWidth="1"/>
    <col min="15119" max="15119" width="5.42578125" customWidth="1"/>
    <col min="15120" max="15120" width="2.5703125" customWidth="1"/>
    <col min="15121" max="15121" width="5.140625" customWidth="1"/>
    <col min="15122" max="15122" width="3.42578125" customWidth="1"/>
    <col min="15123" max="15123" width="9.85546875" customWidth="1"/>
    <col min="15124" max="15124" width="6.28515625" customWidth="1"/>
    <col min="15125" max="15125" width="4" customWidth="1"/>
    <col min="15126" max="15126" width="7.85546875" customWidth="1"/>
    <col min="15127" max="15127" width="0" hidden="1" customWidth="1"/>
    <col min="15129" max="15129" width="2" customWidth="1"/>
    <col min="15130" max="15130" width="4.42578125" customWidth="1"/>
    <col min="15131" max="15131" width="18.7109375" customWidth="1"/>
    <col min="15361" max="15361" width="17" customWidth="1"/>
    <col min="15362" max="15362" width="14.7109375" customWidth="1"/>
    <col min="15363" max="15363" width="17.140625" customWidth="1"/>
    <col min="15367" max="15367" width="9.42578125" customWidth="1"/>
    <col min="15368" max="15368" width="4.42578125" customWidth="1"/>
    <col min="15369" max="15369" width="9" customWidth="1"/>
    <col min="15371" max="15371" width="4.42578125" customWidth="1"/>
    <col min="15372" max="15372" width="3" customWidth="1"/>
    <col min="15373" max="15373" width="0" hidden="1" customWidth="1"/>
    <col min="15375" max="15375" width="5.42578125" customWidth="1"/>
    <col min="15376" max="15376" width="2.5703125" customWidth="1"/>
    <col min="15377" max="15377" width="5.140625" customWidth="1"/>
    <col min="15378" max="15378" width="3.42578125" customWidth="1"/>
    <col min="15379" max="15379" width="9.85546875" customWidth="1"/>
    <col min="15380" max="15380" width="6.28515625" customWidth="1"/>
    <col min="15381" max="15381" width="4" customWidth="1"/>
    <col min="15382" max="15382" width="7.85546875" customWidth="1"/>
    <col min="15383" max="15383" width="0" hidden="1" customWidth="1"/>
    <col min="15385" max="15385" width="2" customWidth="1"/>
    <col min="15386" max="15386" width="4.42578125" customWidth="1"/>
    <col min="15387" max="15387" width="18.7109375" customWidth="1"/>
    <col min="15617" max="15617" width="17" customWidth="1"/>
    <col min="15618" max="15618" width="14.7109375" customWidth="1"/>
    <col min="15619" max="15619" width="17.140625" customWidth="1"/>
    <col min="15623" max="15623" width="9.42578125" customWidth="1"/>
    <col min="15624" max="15624" width="4.42578125" customWidth="1"/>
    <col min="15625" max="15625" width="9" customWidth="1"/>
    <col min="15627" max="15627" width="4.42578125" customWidth="1"/>
    <col min="15628" max="15628" width="3" customWidth="1"/>
    <col min="15629" max="15629" width="0" hidden="1" customWidth="1"/>
    <col min="15631" max="15631" width="5.42578125" customWidth="1"/>
    <col min="15632" max="15632" width="2.5703125" customWidth="1"/>
    <col min="15633" max="15633" width="5.140625" customWidth="1"/>
    <col min="15634" max="15634" width="3.42578125" customWidth="1"/>
    <col min="15635" max="15635" width="9.85546875" customWidth="1"/>
    <col min="15636" max="15636" width="6.28515625" customWidth="1"/>
    <col min="15637" max="15637" width="4" customWidth="1"/>
    <col min="15638" max="15638" width="7.85546875" customWidth="1"/>
    <col min="15639" max="15639" width="0" hidden="1" customWidth="1"/>
    <col min="15641" max="15641" width="2" customWidth="1"/>
    <col min="15642" max="15642" width="4.42578125" customWidth="1"/>
    <col min="15643" max="15643" width="18.7109375" customWidth="1"/>
    <col min="15873" max="15873" width="17" customWidth="1"/>
    <col min="15874" max="15874" width="14.7109375" customWidth="1"/>
    <col min="15875" max="15875" width="17.140625" customWidth="1"/>
    <col min="15879" max="15879" width="9.42578125" customWidth="1"/>
    <col min="15880" max="15880" width="4.42578125" customWidth="1"/>
    <col min="15881" max="15881" width="9" customWidth="1"/>
    <col min="15883" max="15883" width="4.42578125" customWidth="1"/>
    <col min="15884" max="15884" width="3" customWidth="1"/>
    <col min="15885" max="15885" width="0" hidden="1" customWidth="1"/>
    <col min="15887" max="15887" width="5.42578125" customWidth="1"/>
    <col min="15888" max="15888" width="2.5703125" customWidth="1"/>
    <col min="15889" max="15889" width="5.140625" customWidth="1"/>
    <col min="15890" max="15890" width="3.42578125" customWidth="1"/>
    <col min="15891" max="15891" width="9.85546875" customWidth="1"/>
    <col min="15892" max="15892" width="6.28515625" customWidth="1"/>
    <col min="15893" max="15893" width="4" customWidth="1"/>
    <col min="15894" max="15894" width="7.85546875" customWidth="1"/>
    <col min="15895" max="15895" width="0" hidden="1" customWidth="1"/>
    <col min="15897" max="15897" width="2" customWidth="1"/>
    <col min="15898" max="15898" width="4.42578125" customWidth="1"/>
    <col min="15899" max="15899" width="18.7109375" customWidth="1"/>
    <col min="16129" max="16129" width="17" customWidth="1"/>
    <col min="16130" max="16130" width="14.7109375" customWidth="1"/>
    <col min="16131" max="16131" width="17.140625" customWidth="1"/>
    <col min="16135" max="16135" width="9.42578125" customWidth="1"/>
    <col min="16136" max="16136" width="4.42578125" customWidth="1"/>
    <col min="16137" max="16137" width="9" customWidth="1"/>
    <col min="16139" max="16139" width="4.42578125" customWidth="1"/>
    <col min="16140" max="16140" width="3" customWidth="1"/>
    <col min="16141" max="16141" width="0" hidden="1" customWidth="1"/>
    <col min="16143" max="16143" width="5.42578125" customWidth="1"/>
    <col min="16144" max="16144" width="2.5703125" customWidth="1"/>
    <col min="16145" max="16145" width="5.140625" customWidth="1"/>
    <col min="16146" max="16146" width="3.42578125" customWidth="1"/>
    <col min="16147" max="16147" width="9.85546875" customWidth="1"/>
    <col min="16148" max="16148" width="6.28515625" customWidth="1"/>
    <col min="16149" max="16149" width="4" customWidth="1"/>
    <col min="16150" max="16150" width="7.85546875" customWidth="1"/>
    <col min="16151" max="16151" width="0" hidden="1" customWidth="1"/>
    <col min="16153" max="16153" width="2" customWidth="1"/>
    <col min="16154" max="16154" width="4.42578125" customWidth="1"/>
    <col min="16155" max="16155" width="18.7109375" customWidth="1"/>
  </cols>
  <sheetData>
    <row r="1" spans="1:27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7" ht="15" customHeight="1" x14ac:dyDescent="0.25">
      <c r="A4" s="4" t="s">
        <v>2</v>
      </c>
      <c r="B4" s="3"/>
      <c r="C4" s="3"/>
      <c r="D4" s="3"/>
      <c r="E4" s="3"/>
      <c r="F4" s="3"/>
      <c r="G4" s="3"/>
      <c r="H4" s="3"/>
      <c r="I4" s="3"/>
      <c r="K4" s="3"/>
      <c r="L4" s="4" t="s">
        <v>3</v>
      </c>
      <c r="M4" s="3"/>
      <c r="N4" s="3"/>
      <c r="O4" s="3"/>
      <c r="P4" s="3"/>
      <c r="Q4" s="3"/>
      <c r="R4" s="3"/>
      <c r="S4" s="3"/>
      <c r="T4" s="3"/>
      <c r="U4" s="3"/>
      <c r="V4" s="3"/>
    </row>
    <row r="5" spans="1:27" ht="15" customHeight="1" x14ac:dyDescent="0.25">
      <c r="A5" s="5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6" t="s">
        <v>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7" ht="15" customHeight="1" x14ac:dyDescent="0.25">
      <c r="A6" t="s">
        <v>6</v>
      </c>
      <c r="N6" t="s">
        <v>7</v>
      </c>
    </row>
    <row r="7" spans="1:27" ht="16.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27" s="7" customFormat="1" ht="18" customHeight="1" x14ac:dyDescent="0.25"/>
    <row r="9" spans="1:27" x14ac:dyDescent="0.25">
      <c r="A9" s="8" t="s">
        <v>8</v>
      </c>
      <c r="B9" s="9" t="s">
        <v>9</v>
      </c>
      <c r="C9" s="9"/>
      <c r="D9" s="9"/>
      <c r="E9" s="9"/>
      <c r="F9" s="9"/>
      <c r="G9" s="9"/>
      <c r="H9" s="9"/>
      <c r="I9" s="9"/>
      <c r="J9" s="9"/>
      <c r="K9" s="9"/>
      <c r="L9" s="9"/>
    </row>
    <row r="10" spans="1:27" x14ac:dyDescent="0.25">
      <c r="AA10" s="10"/>
    </row>
    <row r="11" spans="1:27" ht="102" customHeight="1" x14ac:dyDescent="0.25">
      <c r="A11" t="s">
        <v>10</v>
      </c>
      <c r="B11" s="11" t="s">
        <v>11</v>
      </c>
      <c r="C11" s="11"/>
      <c r="D11" s="12" t="s">
        <v>12</v>
      </c>
      <c r="E11" s="12"/>
      <c r="F11" s="12"/>
      <c r="G11" s="12"/>
      <c r="H11" s="12"/>
      <c r="I11" s="13" t="s">
        <v>13</v>
      </c>
      <c r="J11" s="13"/>
      <c r="K11" s="13"/>
      <c r="L11" s="13"/>
      <c r="M11" s="13"/>
      <c r="N11" s="13" t="s">
        <v>14</v>
      </c>
      <c r="O11" s="13"/>
      <c r="P11" s="13"/>
      <c r="Q11" s="13" t="s">
        <v>15</v>
      </c>
      <c r="R11" s="13"/>
      <c r="S11" s="13"/>
      <c r="T11" s="14" t="s">
        <v>16</v>
      </c>
      <c r="U11" s="14"/>
      <c r="V11" s="14"/>
      <c r="W11" s="14"/>
      <c r="X11" s="12" t="s">
        <v>17</v>
      </c>
      <c r="Y11" s="12"/>
      <c r="Z11" s="12"/>
      <c r="AA11" s="15" t="s">
        <v>18</v>
      </c>
    </row>
    <row r="12" spans="1:27" ht="30" customHeight="1" thickBot="1" x14ac:dyDescent="0.3">
      <c r="A12" s="16"/>
      <c r="B12" s="17" t="s">
        <v>19</v>
      </c>
      <c r="C12" s="18"/>
      <c r="D12" s="19" t="s">
        <v>20</v>
      </c>
      <c r="E12" s="20"/>
      <c r="F12" s="20"/>
      <c r="G12" s="20"/>
      <c r="H12" s="21"/>
      <c r="I12" s="22">
        <v>180</v>
      </c>
      <c r="J12" s="23"/>
      <c r="K12" s="23"/>
      <c r="L12" s="23"/>
      <c r="M12" s="24"/>
      <c r="N12" s="25">
        <v>36</v>
      </c>
      <c r="O12" s="26"/>
      <c r="P12" s="26"/>
      <c r="Q12" s="27">
        <f>I12*N12</f>
        <v>6480</v>
      </c>
      <c r="R12" s="28"/>
      <c r="S12" s="29"/>
      <c r="T12" s="30">
        <v>6480</v>
      </c>
      <c r="U12" s="31"/>
      <c r="V12" s="32"/>
      <c r="W12" s="33"/>
      <c r="X12" s="34">
        <f>Q12-T12</f>
        <v>0</v>
      </c>
      <c r="Y12" s="35"/>
      <c r="Z12" s="36"/>
      <c r="AA12" s="37"/>
    </row>
    <row r="13" spans="1:27" ht="25.5" customHeight="1" x14ac:dyDescent="0.25">
      <c r="A13" s="38" t="s">
        <v>21</v>
      </c>
      <c r="B13" s="17" t="s">
        <v>19</v>
      </c>
      <c r="C13" s="18"/>
      <c r="D13" s="19" t="s">
        <v>22</v>
      </c>
      <c r="E13" s="20"/>
      <c r="F13" s="20"/>
      <c r="G13" s="20"/>
      <c r="H13" s="21"/>
      <c r="I13" s="22">
        <v>230</v>
      </c>
      <c r="J13" s="23"/>
      <c r="K13" s="23"/>
      <c r="L13" s="23"/>
      <c r="M13" s="24"/>
      <c r="N13" s="25">
        <v>30</v>
      </c>
      <c r="O13" s="26"/>
      <c r="P13" s="26"/>
      <c r="Q13" s="27">
        <f t="shared" ref="Q13:Q32" si="0">I13*N13</f>
        <v>6900</v>
      </c>
      <c r="R13" s="28"/>
      <c r="S13" s="29"/>
      <c r="T13" s="30">
        <v>6900</v>
      </c>
      <c r="U13" s="31"/>
      <c r="V13" s="32"/>
      <c r="W13" s="33"/>
      <c r="X13" s="34">
        <f t="shared" ref="X13:X18" si="1">Q13-T13</f>
        <v>0</v>
      </c>
      <c r="Y13" s="35"/>
      <c r="Z13" s="36"/>
      <c r="AA13" s="37"/>
    </row>
    <row r="14" spans="1:27" ht="25.5" customHeight="1" x14ac:dyDescent="0.25">
      <c r="A14" s="39"/>
      <c r="B14" s="17" t="s">
        <v>19</v>
      </c>
      <c r="C14" s="18"/>
      <c r="D14" s="19"/>
      <c r="E14" s="20"/>
      <c r="F14" s="20"/>
      <c r="G14" s="20"/>
      <c r="H14" s="21"/>
      <c r="I14" s="22"/>
      <c r="J14" s="23"/>
      <c r="K14" s="23"/>
      <c r="L14" s="23"/>
      <c r="M14" s="24"/>
      <c r="N14" s="40"/>
      <c r="O14" s="41"/>
      <c r="P14" s="42"/>
      <c r="Q14" s="27">
        <f t="shared" si="0"/>
        <v>0</v>
      </c>
      <c r="R14" s="28"/>
      <c r="S14" s="29"/>
      <c r="T14" s="30"/>
      <c r="U14" s="31"/>
      <c r="V14" s="32"/>
      <c r="W14" s="33"/>
      <c r="X14" s="34">
        <f t="shared" si="1"/>
        <v>0</v>
      </c>
      <c r="Y14" s="35"/>
      <c r="Z14" s="36"/>
      <c r="AA14" s="37"/>
    </row>
    <row r="15" spans="1:27" ht="25.5" customHeight="1" thickBot="1" x14ac:dyDescent="0.3">
      <c r="A15" s="43"/>
      <c r="B15" s="17" t="s">
        <v>23</v>
      </c>
      <c r="C15" s="18"/>
      <c r="D15" s="19"/>
      <c r="E15" s="20"/>
      <c r="F15" s="20"/>
      <c r="G15" s="20"/>
      <c r="H15" s="21"/>
      <c r="I15" s="22"/>
      <c r="J15" s="23"/>
      <c r="K15" s="23"/>
      <c r="L15" s="23"/>
      <c r="M15" s="24"/>
      <c r="N15" s="40"/>
      <c r="O15" s="41"/>
      <c r="P15" s="42"/>
      <c r="Q15" s="27">
        <f t="shared" si="0"/>
        <v>0</v>
      </c>
      <c r="R15" s="28"/>
      <c r="S15" s="29"/>
      <c r="T15" s="30"/>
      <c r="U15" s="31"/>
      <c r="V15" s="32"/>
      <c r="W15" s="33"/>
      <c r="X15" s="34">
        <f t="shared" si="1"/>
        <v>0</v>
      </c>
      <c r="Y15" s="35"/>
      <c r="Z15" s="36"/>
      <c r="AA15" s="37"/>
    </row>
    <row r="16" spans="1:27" ht="25.5" customHeight="1" x14ac:dyDescent="0.25">
      <c r="B16" s="17" t="s">
        <v>24</v>
      </c>
      <c r="C16" s="18"/>
      <c r="D16" s="19"/>
      <c r="E16" s="20"/>
      <c r="F16" s="20"/>
      <c r="G16" s="20"/>
      <c r="H16" s="21"/>
      <c r="I16" s="22"/>
      <c r="J16" s="23"/>
      <c r="K16" s="23"/>
      <c r="L16" s="23"/>
      <c r="M16" s="24"/>
      <c r="N16" s="25"/>
      <c r="O16" s="26"/>
      <c r="P16" s="26"/>
      <c r="Q16" s="27">
        <f t="shared" si="0"/>
        <v>0</v>
      </c>
      <c r="R16" s="28"/>
      <c r="S16" s="29"/>
      <c r="T16" s="30"/>
      <c r="U16" s="31"/>
      <c r="V16" s="32"/>
      <c r="W16" s="33"/>
      <c r="X16" s="34">
        <f t="shared" si="1"/>
        <v>0</v>
      </c>
      <c r="Y16" s="35"/>
      <c r="Z16" s="36"/>
      <c r="AA16" s="37"/>
    </row>
    <row r="17" spans="2:27" ht="25.5" customHeight="1" x14ac:dyDescent="0.25">
      <c r="B17" s="17" t="s">
        <v>25</v>
      </c>
      <c r="C17" s="18"/>
      <c r="D17" s="19" t="s">
        <v>26</v>
      </c>
      <c r="E17" s="20"/>
      <c r="F17" s="20"/>
      <c r="G17" s="20"/>
      <c r="H17" s="21"/>
      <c r="I17" s="22">
        <v>2500</v>
      </c>
      <c r="J17" s="23"/>
      <c r="K17" s="23"/>
      <c r="L17" s="23"/>
      <c r="M17" s="24"/>
      <c r="N17" s="25">
        <v>2</v>
      </c>
      <c r="O17" s="26"/>
      <c r="P17" s="26"/>
      <c r="Q17" s="27">
        <f t="shared" si="0"/>
        <v>5000</v>
      </c>
      <c r="R17" s="28"/>
      <c r="S17" s="29"/>
      <c r="T17" s="30">
        <v>5000</v>
      </c>
      <c r="U17" s="31"/>
      <c r="V17" s="32"/>
      <c r="W17" s="33"/>
      <c r="X17" s="34">
        <f t="shared" si="1"/>
        <v>0</v>
      </c>
      <c r="Y17" s="35"/>
      <c r="Z17" s="36"/>
      <c r="AA17" s="37"/>
    </row>
    <row r="18" spans="2:27" ht="25.5" customHeight="1" x14ac:dyDescent="0.25">
      <c r="B18" s="17" t="s">
        <v>27</v>
      </c>
      <c r="C18" s="18"/>
      <c r="D18" s="19" t="s">
        <v>28</v>
      </c>
      <c r="E18" s="20"/>
      <c r="F18" s="20"/>
      <c r="G18" s="20"/>
      <c r="H18" s="21"/>
      <c r="I18" s="22">
        <v>0.1</v>
      </c>
      <c r="J18" s="23"/>
      <c r="K18" s="23"/>
      <c r="L18" s="23"/>
      <c r="M18" s="24"/>
      <c r="N18" s="25">
        <v>200</v>
      </c>
      <c r="O18" s="26"/>
      <c r="P18" s="26"/>
      <c r="Q18" s="27">
        <f t="shared" si="0"/>
        <v>20</v>
      </c>
      <c r="R18" s="28"/>
      <c r="S18" s="29"/>
      <c r="T18" s="30">
        <v>20</v>
      </c>
      <c r="U18" s="31"/>
      <c r="V18" s="32"/>
      <c r="W18" s="33"/>
      <c r="X18" s="34">
        <f t="shared" si="1"/>
        <v>0</v>
      </c>
      <c r="Y18" s="35"/>
      <c r="Z18" s="36"/>
      <c r="AA18" s="37"/>
    </row>
    <row r="19" spans="2:27" ht="25.5" customHeight="1" x14ac:dyDescent="0.25">
      <c r="B19" s="17" t="s">
        <v>29</v>
      </c>
      <c r="C19" s="18"/>
      <c r="D19" s="19"/>
      <c r="E19" s="20"/>
      <c r="F19" s="20"/>
      <c r="G19" s="20"/>
      <c r="H19" s="21"/>
      <c r="I19" s="22"/>
      <c r="J19" s="23"/>
      <c r="K19" s="23"/>
      <c r="L19" s="23"/>
      <c r="M19" s="24"/>
      <c r="N19" s="40"/>
      <c r="O19" s="41"/>
      <c r="P19" s="42"/>
      <c r="Q19" s="27">
        <f t="shared" si="0"/>
        <v>0</v>
      </c>
      <c r="R19" s="28"/>
      <c r="S19" s="29"/>
      <c r="T19" s="30"/>
      <c r="U19" s="31"/>
      <c r="V19" s="32"/>
      <c r="W19" s="33"/>
      <c r="X19" s="34">
        <f>Q19-T19</f>
        <v>0</v>
      </c>
      <c r="Y19" s="35"/>
      <c r="Z19" s="36"/>
      <c r="AA19" s="37"/>
    </row>
    <row r="20" spans="2:27" ht="25.5" customHeight="1" x14ac:dyDescent="0.25">
      <c r="B20" s="17" t="s">
        <v>30</v>
      </c>
      <c r="C20" s="18"/>
      <c r="D20" s="19"/>
      <c r="E20" s="20"/>
      <c r="F20" s="20"/>
      <c r="G20" s="20"/>
      <c r="H20" s="21"/>
      <c r="I20" s="22"/>
      <c r="J20" s="23"/>
      <c r="K20" s="23"/>
      <c r="L20" s="23"/>
      <c r="M20" s="24"/>
      <c r="N20" s="40"/>
      <c r="O20" s="41"/>
      <c r="P20" s="42"/>
      <c r="Q20" s="27">
        <f t="shared" si="0"/>
        <v>0</v>
      </c>
      <c r="R20" s="28"/>
      <c r="S20" s="29"/>
      <c r="T20" s="30"/>
      <c r="U20" s="31"/>
      <c r="V20" s="32"/>
      <c r="W20" s="33"/>
      <c r="X20" s="34">
        <f>Q20-T20</f>
        <v>0</v>
      </c>
      <c r="Y20" s="35"/>
      <c r="Z20" s="36"/>
      <c r="AA20" s="37"/>
    </row>
    <row r="21" spans="2:27" ht="25.5" customHeight="1" x14ac:dyDescent="0.25">
      <c r="B21" s="17" t="s">
        <v>31</v>
      </c>
      <c r="C21" s="18"/>
      <c r="D21" s="19"/>
      <c r="E21" s="20"/>
      <c r="F21" s="20"/>
      <c r="G21" s="20"/>
      <c r="H21" s="21"/>
      <c r="I21" s="22"/>
      <c r="J21" s="23"/>
      <c r="K21" s="23"/>
      <c r="L21" s="23"/>
      <c r="M21" s="24"/>
      <c r="N21" s="40"/>
      <c r="O21" s="41"/>
      <c r="P21" s="42"/>
      <c r="Q21" s="27">
        <f t="shared" si="0"/>
        <v>0</v>
      </c>
      <c r="R21" s="28"/>
      <c r="S21" s="29"/>
      <c r="T21" s="30"/>
      <c r="U21" s="31"/>
      <c r="V21" s="32"/>
      <c r="W21" s="33"/>
      <c r="X21" s="34">
        <f>Q21-T21</f>
        <v>0</v>
      </c>
      <c r="Y21" s="35"/>
      <c r="Z21" s="36"/>
      <c r="AA21" s="37"/>
    </row>
    <row r="22" spans="2:27" ht="25.5" customHeight="1" x14ac:dyDescent="0.25">
      <c r="B22" s="17" t="s">
        <v>32</v>
      </c>
      <c r="C22" s="18"/>
      <c r="D22" s="19"/>
      <c r="E22" s="20"/>
      <c r="F22" s="20"/>
      <c r="G22" s="20"/>
      <c r="H22" s="21"/>
      <c r="I22" s="22"/>
      <c r="J22" s="23"/>
      <c r="K22" s="23"/>
      <c r="L22" s="23"/>
      <c r="M22" s="24"/>
      <c r="N22" s="40"/>
      <c r="O22" s="41"/>
      <c r="P22" s="42"/>
      <c r="Q22" s="27">
        <f t="shared" si="0"/>
        <v>0</v>
      </c>
      <c r="R22" s="28"/>
      <c r="S22" s="29"/>
      <c r="T22" s="30"/>
      <c r="U22" s="31"/>
      <c r="V22" s="32"/>
      <c r="W22" s="33"/>
      <c r="X22" s="34">
        <f>Q22-T22</f>
        <v>0</v>
      </c>
      <c r="Y22" s="35"/>
      <c r="Z22" s="36"/>
      <c r="AA22" s="37"/>
    </row>
    <row r="23" spans="2:27" ht="25.5" customHeight="1" x14ac:dyDescent="0.25">
      <c r="B23" s="17" t="s">
        <v>33</v>
      </c>
      <c r="C23" s="18"/>
      <c r="D23" s="19"/>
      <c r="E23" s="20"/>
      <c r="F23" s="20"/>
      <c r="G23" s="20"/>
      <c r="H23" s="21"/>
      <c r="I23" s="22"/>
      <c r="J23" s="23"/>
      <c r="K23" s="23"/>
      <c r="L23" s="23"/>
      <c r="M23" s="24"/>
      <c r="N23" s="40"/>
      <c r="O23" s="41"/>
      <c r="P23" s="42"/>
      <c r="Q23" s="27">
        <f t="shared" si="0"/>
        <v>0</v>
      </c>
      <c r="R23" s="28"/>
      <c r="S23" s="29"/>
      <c r="T23" s="30"/>
      <c r="U23" s="31"/>
      <c r="V23" s="32"/>
      <c r="W23" s="33"/>
      <c r="X23" s="34">
        <f>Q23-T23</f>
        <v>0</v>
      </c>
      <c r="Y23" s="35"/>
      <c r="Z23" s="36"/>
      <c r="AA23" s="37"/>
    </row>
    <row r="24" spans="2:27" ht="25.5" customHeight="1" x14ac:dyDescent="0.25">
      <c r="B24" s="17" t="s">
        <v>34</v>
      </c>
      <c r="C24" s="18"/>
      <c r="D24" s="19"/>
      <c r="E24" s="20"/>
      <c r="F24" s="20"/>
      <c r="G24" s="20"/>
      <c r="H24" s="21"/>
      <c r="I24" s="22"/>
      <c r="J24" s="23"/>
      <c r="K24" s="23"/>
      <c r="L24" s="23"/>
      <c r="M24" s="24"/>
      <c r="N24" s="40"/>
      <c r="O24" s="41"/>
      <c r="P24" s="42"/>
      <c r="Q24" s="27">
        <f t="shared" si="0"/>
        <v>0</v>
      </c>
      <c r="R24" s="28"/>
      <c r="S24" s="29"/>
      <c r="T24" s="30"/>
      <c r="U24" s="31"/>
      <c r="V24" s="32"/>
      <c r="W24" s="33"/>
      <c r="X24" s="34">
        <f t="shared" ref="X24:X32" si="2">Q24-T24</f>
        <v>0</v>
      </c>
      <c r="Y24" s="35"/>
      <c r="Z24" s="36"/>
      <c r="AA24" s="37"/>
    </row>
    <row r="25" spans="2:27" ht="25.5" customHeight="1" x14ac:dyDescent="0.25">
      <c r="B25" s="19" t="s">
        <v>35</v>
      </c>
      <c r="C25" s="20"/>
      <c r="D25" s="19" t="s">
        <v>36</v>
      </c>
      <c r="E25" s="20"/>
      <c r="F25" s="20"/>
      <c r="G25" s="20"/>
      <c r="H25" s="21"/>
      <c r="I25" s="22">
        <v>10</v>
      </c>
      <c r="J25" s="23"/>
      <c r="K25" s="23"/>
      <c r="L25" s="23"/>
      <c r="M25" s="24"/>
      <c r="N25" s="40">
        <v>450</v>
      </c>
      <c r="O25" s="41"/>
      <c r="P25" s="42"/>
      <c r="Q25" s="27">
        <f t="shared" si="0"/>
        <v>4500</v>
      </c>
      <c r="R25" s="28"/>
      <c r="S25" s="29"/>
      <c r="T25" s="30">
        <v>4500</v>
      </c>
      <c r="U25" s="31"/>
      <c r="V25" s="32"/>
      <c r="W25" s="33"/>
      <c r="X25" s="34">
        <f t="shared" si="2"/>
        <v>0</v>
      </c>
      <c r="Y25" s="35"/>
      <c r="Z25" s="36"/>
      <c r="AA25" s="37"/>
    </row>
    <row r="26" spans="2:27" ht="30" customHeight="1" x14ac:dyDescent="0.25">
      <c r="B26" s="19" t="s">
        <v>37</v>
      </c>
      <c r="C26" s="20"/>
      <c r="D26" s="19" t="s">
        <v>38</v>
      </c>
      <c r="E26" s="20"/>
      <c r="F26" s="20"/>
      <c r="G26" s="20"/>
      <c r="H26" s="21"/>
      <c r="I26" s="22">
        <v>70</v>
      </c>
      <c r="J26" s="23"/>
      <c r="K26" s="23"/>
      <c r="L26" s="23"/>
      <c r="M26" s="24"/>
      <c r="N26" s="40">
        <v>30</v>
      </c>
      <c r="O26" s="41"/>
      <c r="P26" s="42"/>
      <c r="Q26" s="27">
        <f t="shared" si="0"/>
        <v>2100</v>
      </c>
      <c r="R26" s="28"/>
      <c r="S26" s="29"/>
      <c r="T26" s="30">
        <v>2100</v>
      </c>
      <c r="U26" s="31"/>
      <c r="V26" s="32"/>
      <c r="W26" s="33"/>
      <c r="X26" s="34">
        <f t="shared" si="2"/>
        <v>0</v>
      </c>
      <c r="Y26" s="35"/>
      <c r="Z26" s="36"/>
      <c r="AA26" s="37"/>
    </row>
    <row r="27" spans="2:27" ht="25.5" customHeight="1" x14ac:dyDescent="0.25">
      <c r="B27" s="19" t="s">
        <v>39</v>
      </c>
      <c r="C27" s="21"/>
      <c r="D27" s="19"/>
      <c r="E27" s="20"/>
      <c r="F27" s="20"/>
      <c r="G27" s="20"/>
      <c r="H27" s="21"/>
      <c r="I27" s="22"/>
      <c r="J27" s="23"/>
      <c r="K27" s="23"/>
      <c r="L27" s="23"/>
      <c r="M27" s="24"/>
      <c r="N27" s="40"/>
      <c r="O27" s="41"/>
      <c r="P27" s="42"/>
      <c r="Q27" s="27">
        <f t="shared" si="0"/>
        <v>0</v>
      </c>
      <c r="R27" s="28"/>
      <c r="S27" s="29"/>
      <c r="T27" s="30"/>
      <c r="U27" s="31"/>
      <c r="V27" s="32"/>
      <c r="W27" s="33"/>
      <c r="X27" s="34">
        <f t="shared" si="2"/>
        <v>0</v>
      </c>
      <c r="Y27" s="44"/>
      <c r="Z27" s="45"/>
      <c r="AA27" s="37"/>
    </row>
    <row r="28" spans="2:27" ht="25.5" customHeight="1" x14ac:dyDescent="0.25">
      <c r="B28" s="19" t="s">
        <v>39</v>
      </c>
      <c r="C28" s="21"/>
      <c r="D28" s="19"/>
      <c r="E28" s="20"/>
      <c r="F28" s="20"/>
      <c r="G28" s="20"/>
      <c r="H28" s="21"/>
      <c r="I28" s="22"/>
      <c r="J28" s="23"/>
      <c r="K28" s="23"/>
      <c r="L28" s="23"/>
      <c r="M28" s="24"/>
      <c r="N28" s="40"/>
      <c r="O28" s="41"/>
      <c r="P28" s="42"/>
      <c r="Q28" s="27">
        <f t="shared" si="0"/>
        <v>0</v>
      </c>
      <c r="R28" s="28"/>
      <c r="S28" s="29"/>
      <c r="T28" s="30"/>
      <c r="U28" s="31"/>
      <c r="V28" s="32"/>
      <c r="W28" s="33"/>
      <c r="X28" s="34">
        <f t="shared" si="2"/>
        <v>0</v>
      </c>
      <c r="Y28" s="44"/>
      <c r="Z28" s="45"/>
      <c r="AA28" s="37"/>
    </row>
    <row r="29" spans="2:27" ht="25.5" customHeight="1" x14ac:dyDescent="0.25">
      <c r="B29" s="19" t="s">
        <v>39</v>
      </c>
      <c r="C29" s="21"/>
      <c r="D29" s="19"/>
      <c r="E29" s="20"/>
      <c r="F29" s="20"/>
      <c r="G29" s="20"/>
      <c r="H29" s="21"/>
      <c r="I29" s="22"/>
      <c r="J29" s="23"/>
      <c r="K29" s="23"/>
      <c r="L29" s="23"/>
      <c r="M29" s="24"/>
      <c r="N29" s="40"/>
      <c r="O29" s="41"/>
      <c r="P29" s="42"/>
      <c r="Q29" s="27">
        <f t="shared" si="0"/>
        <v>0</v>
      </c>
      <c r="R29" s="28"/>
      <c r="S29" s="29"/>
      <c r="T29" s="30"/>
      <c r="U29" s="31"/>
      <c r="V29" s="32"/>
      <c r="W29" s="33"/>
      <c r="X29" s="34">
        <f t="shared" si="2"/>
        <v>0</v>
      </c>
      <c r="Y29" s="44"/>
      <c r="Z29" s="45"/>
      <c r="AA29" s="37"/>
    </row>
    <row r="30" spans="2:27" ht="25.5" customHeight="1" x14ac:dyDescent="0.25">
      <c r="B30" s="19" t="s">
        <v>39</v>
      </c>
      <c r="C30" s="21"/>
      <c r="D30" s="19"/>
      <c r="E30" s="20"/>
      <c r="F30" s="20"/>
      <c r="G30" s="20"/>
      <c r="H30" s="21"/>
      <c r="I30" s="22"/>
      <c r="J30" s="23"/>
      <c r="K30" s="23"/>
      <c r="L30" s="23"/>
      <c r="M30" s="24"/>
      <c r="N30" s="40"/>
      <c r="O30" s="41"/>
      <c r="P30" s="42"/>
      <c r="Q30" s="27">
        <f t="shared" si="0"/>
        <v>0</v>
      </c>
      <c r="R30" s="28"/>
      <c r="S30" s="29"/>
      <c r="T30" s="30"/>
      <c r="U30" s="31"/>
      <c r="V30" s="32"/>
      <c r="W30" s="33"/>
      <c r="X30" s="34">
        <f t="shared" si="2"/>
        <v>0</v>
      </c>
      <c r="Y30" s="44"/>
      <c r="Z30" s="45"/>
      <c r="AA30" s="37"/>
    </row>
    <row r="31" spans="2:27" ht="25.5" customHeight="1" x14ac:dyDescent="0.25">
      <c r="B31" s="19" t="s">
        <v>39</v>
      </c>
      <c r="C31" s="21"/>
      <c r="D31" s="19"/>
      <c r="E31" s="20"/>
      <c r="F31" s="20"/>
      <c r="G31" s="20"/>
      <c r="H31" s="21"/>
      <c r="I31" s="22"/>
      <c r="J31" s="23"/>
      <c r="K31" s="23"/>
      <c r="L31" s="23"/>
      <c r="M31" s="24"/>
      <c r="N31" s="40"/>
      <c r="O31" s="41"/>
      <c r="P31" s="42"/>
      <c r="Q31" s="27">
        <f t="shared" si="0"/>
        <v>0</v>
      </c>
      <c r="R31" s="28"/>
      <c r="S31" s="29"/>
      <c r="T31" s="30"/>
      <c r="U31" s="31"/>
      <c r="V31" s="32"/>
      <c r="W31" s="33"/>
      <c r="X31" s="34">
        <f t="shared" si="2"/>
        <v>0</v>
      </c>
      <c r="Y31" s="44"/>
      <c r="Z31" s="45"/>
      <c r="AA31" s="37"/>
    </row>
    <row r="32" spans="2:27" ht="25.5" customHeight="1" x14ac:dyDescent="0.25">
      <c r="B32" s="19" t="s">
        <v>39</v>
      </c>
      <c r="C32" s="21"/>
      <c r="D32" s="19"/>
      <c r="E32" s="20"/>
      <c r="F32" s="20"/>
      <c r="G32" s="20"/>
      <c r="H32" s="21"/>
      <c r="I32" s="22"/>
      <c r="J32" s="23"/>
      <c r="K32" s="23"/>
      <c r="L32" s="23"/>
      <c r="M32" s="24"/>
      <c r="N32" s="40"/>
      <c r="O32" s="41"/>
      <c r="P32" s="42"/>
      <c r="Q32" s="46">
        <f t="shared" si="0"/>
        <v>0</v>
      </c>
      <c r="R32" s="47"/>
      <c r="S32" s="48"/>
      <c r="T32" s="49"/>
      <c r="U32" s="50"/>
      <c r="V32" s="51"/>
      <c r="W32" s="52"/>
      <c r="X32" s="34">
        <f t="shared" si="2"/>
        <v>0</v>
      </c>
      <c r="Y32" s="44"/>
      <c r="Z32" s="45"/>
      <c r="AA32" s="37"/>
    </row>
    <row r="33" spans="1:28" ht="11.25" customHeight="1" x14ac:dyDescent="0.25">
      <c r="N33" s="53" t="s">
        <v>40</v>
      </c>
      <c r="O33" s="53"/>
      <c r="P33" s="53"/>
      <c r="Q33" s="54">
        <f>SUM(Q12:S32)</f>
        <v>25000</v>
      </c>
      <c r="R33" s="55"/>
      <c r="S33" s="56"/>
      <c r="T33" s="54">
        <f>SUM(T12:W32)</f>
        <v>25000</v>
      </c>
      <c r="U33" s="57"/>
      <c r="V33" s="57"/>
      <c r="W33" s="58"/>
      <c r="X33" s="54">
        <f>SUM(X12:Z32)</f>
        <v>0</v>
      </c>
      <c r="Y33" s="57"/>
      <c r="Z33" s="58"/>
      <c r="AA33" s="59">
        <f>SUM(AA12:AA32)</f>
        <v>0</v>
      </c>
    </row>
    <row r="34" spans="1:28" ht="10.5" customHeight="1" x14ac:dyDescent="0.25">
      <c r="N34" s="60"/>
      <c r="O34" s="60"/>
      <c r="P34" s="60"/>
      <c r="Q34" s="61"/>
      <c r="R34" s="62"/>
      <c r="S34" s="63"/>
      <c r="T34" s="64"/>
      <c r="U34" s="65"/>
      <c r="V34" s="65"/>
      <c r="W34" s="66"/>
      <c r="X34" s="64"/>
      <c r="Y34" s="65"/>
      <c r="Z34" s="66"/>
      <c r="AA34" s="67"/>
    </row>
    <row r="35" spans="1:28" ht="18" customHeight="1" x14ac:dyDescent="0.25">
      <c r="A35" s="68" t="s">
        <v>41</v>
      </c>
      <c r="B35" s="69"/>
      <c r="C35" s="69"/>
      <c r="D35" s="70"/>
      <c r="N35" s="60"/>
      <c r="O35" s="60"/>
      <c r="P35" s="60"/>
      <c r="Q35" s="71"/>
      <c r="R35" s="72"/>
      <c r="S35" s="73"/>
      <c r="T35" s="74"/>
      <c r="U35" s="75"/>
      <c r="V35" s="75"/>
      <c r="W35" s="76"/>
      <c r="X35" s="74"/>
      <c r="Y35" s="75"/>
      <c r="Z35" s="76"/>
      <c r="AA35" s="77"/>
    </row>
    <row r="36" spans="1:28" ht="30" customHeight="1" thickBot="1" x14ac:dyDescent="0.3">
      <c r="A36" s="78">
        <f>AA33</f>
        <v>0</v>
      </c>
      <c r="B36" s="79" t="s">
        <v>42</v>
      </c>
      <c r="C36" s="79"/>
      <c r="D36" s="80"/>
      <c r="T36" s="81" t="s">
        <v>43</v>
      </c>
      <c r="U36" s="81"/>
      <c r="V36" s="81"/>
      <c r="W36" s="81"/>
      <c r="X36" s="82" t="s">
        <v>44</v>
      </c>
      <c r="Y36" s="83"/>
      <c r="Z36" s="83"/>
      <c r="AA36" s="84"/>
      <c r="AB36" s="85"/>
    </row>
    <row r="37" spans="1:28" ht="30" customHeight="1" thickTop="1" thickBot="1" x14ac:dyDescent="0.3">
      <c r="A37" s="86">
        <f>SUM('[1]Program Revenue'!J35:K35)</f>
        <v>0</v>
      </c>
      <c r="B37" s="87" t="s">
        <v>45</v>
      </c>
      <c r="C37" s="87"/>
      <c r="D37" s="88"/>
      <c r="P37" s="89" t="s">
        <v>46</v>
      </c>
      <c r="Q37" s="89"/>
      <c r="R37" s="89"/>
      <c r="S37" s="90"/>
      <c r="T37" s="91">
        <f>SUM('[1]Program Revenue'!F15:H15)</f>
        <v>25000</v>
      </c>
      <c r="U37" s="92"/>
      <c r="V37" s="92"/>
      <c r="W37" s="93"/>
      <c r="X37" s="94">
        <f>SUM('[2]Program Revenue'!F24:H24)-SUM('[2]Program Expenses'!T37:W37)</f>
        <v>0</v>
      </c>
      <c r="Y37" s="95"/>
      <c r="Z37" s="96"/>
      <c r="AA37" s="97" t="s">
        <v>47</v>
      </c>
    </row>
    <row r="38" spans="1:28" ht="29.25" customHeight="1" x14ac:dyDescent="0.25">
      <c r="A38" s="98" t="e">
        <f>A36/A37</f>
        <v>#DIV/0!</v>
      </c>
      <c r="B38" s="99" t="s">
        <v>48</v>
      </c>
      <c r="C38" s="99"/>
      <c r="D38" s="100"/>
      <c r="Q38" s="101" t="s">
        <v>49</v>
      </c>
      <c r="R38" s="101"/>
      <c r="S38" s="102"/>
      <c r="T38" s="103">
        <f>T37-T33</f>
        <v>0</v>
      </c>
      <c r="U38" s="104"/>
      <c r="V38" s="104"/>
      <c r="W38" s="105"/>
      <c r="X38" s="103">
        <f>X37-X33</f>
        <v>0</v>
      </c>
      <c r="Y38" s="104"/>
      <c r="Z38" s="105"/>
    </row>
    <row r="39" spans="1:28" x14ac:dyDescent="0.25">
      <c r="T39" s="85"/>
      <c r="U39" s="85"/>
      <c r="V39" s="85"/>
      <c r="W39" s="85"/>
    </row>
  </sheetData>
  <mergeCells count="173">
    <mergeCell ref="P37:S37"/>
    <mergeCell ref="T37:W37"/>
    <mergeCell ref="X37:Z37"/>
    <mergeCell ref="Q38:S38"/>
    <mergeCell ref="T38:W38"/>
    <mergeCell ref="X38:Z38"/>
    <mergeCell ref="N33:P35"/>
    <mergeCell ref="Q33:S35"/>
    <mergeCell ref="T33:W35"/>
    <mergeCell ref="X33:Z35"/>
    <mergeCell ref="AA33:AA35"/>
    <mergeCell ref="T36:W36"/>
    <mergeCell ref="X36:Z36"/>
    <mergeCell ref="X31:Z31"/>
    <mergeCell ref="B32:C32"/>
    <mergeCell ref="D32:H32"/>
    <mergeCell ref="I32:M32"/>
    <mergeCell ref="N32:P32"/>
    <mergeCell ref="Q32:S32"/>
    <mergeCell ref="T32:V32"/>
    <mergeCell ref="X32:Z32"/>
    <mergeCell ref="B31:C31"/>
    <mergeCell ref="D31:H31"/>
    <mergeCell ref="I31:M31"/>
    <mergeCell ref="N31:P31"/>
    <mergeCell ref="Q31:S31"/>
    <mergeCell ref="T31:V31"/>
    <mergeCell ref="X29:Z29"/>
    <mergeCell ref="B30:C30"/>
    <mergeCell ref="D30:H30"/>
    <mergeCell ref="I30:M30"/>
    <mergeCell ref="N30:P30"/>
    <mergeCell ref="Q30:S30"/>
    <mergeCell ref="T30:V30"/>
    <mergeCell ref="X30:Z30"/>
    <mergeCell ref="B29:C29"/>
    <mergeCell ref="D29:H29"/>
    <mergeCell ref="I29:M29"/>
    <mergeCell ref="N29:P29"/>
    <mergeCell ref="Q29:S29"/>
    <mergeCell ref="T29:V29"/>
    <mergeCell ref="X27:Z27"/>
    <mergeCell ref="B28:C28"/>
    <mergeCell ref="D28:H28"/>
    <mergeCell ref="I28:M28"/>
    <mergeCell ref="N28:P28"/>
    <mergeCell ref="Q28:S28"/>
    <mergeCell ref="T28:V28"/>
    <mergeCell ref="X28:Z28"/>
    <mergeCell ref="B27:C27"/>
    <mergeCell ref="D27:H27"/>
    <mergeCell ref="I27:M27"/>
    <mergeCell ref="N27:P27"/>
    <mergeCell ref="Q27:S27"/>
    <mergeCell ref="T27:V27"/>
    <mergeCell ref="X25:Z25"/>
    <mergeCell ref="B26:C26"/>
    <mergeCell ref="D26:H26"/>
    <mergeCell ref="I26:M26"/>
    <mergeCell ref="N26:P26"/>
    <mergeCell ref="Q26:S26"/>
    <mergeCell ref="T26:V26"/>
    <mergeCell ref="X26:Z26"/>
    <mergeCell ref="B25:C25"/>
    <mergeCell ref="D25:H25"/>
    <mergeCell ref="I25:M25"/>
    <mergeCell ref="N25:P25"/>
    <mergeCell ref="Q25:S25"/>
    <mergeCell ref="T25:V25"/>
    <mergeCell ref="X23:Z23"/>
    <mergeCell ref="B24:C24"/>
    <mergeCell ref="D24:H24"/>
    <mergeCell ref="I24:M24"/>
    <mergeCell ref="N24:P24"/>
    <mergeCell ref="Q24:S24"/>
    <mergeCell ref="T24:V24"/>
    <mergeCell ref="X24:Z24"/>
    <mergeCell ref="B23:C23"/>
    <mergeCell ref="D23:H23"/>
    <mergeCell ref="I23:M23"/>
    <mergeCell ref="N23:P23"/>
    <mergeCell ref="Q23:S23"/>
    <mergeCell ref="T23:V23"/>
    <mergeCell ref="X21:Z21"/>
    <mergeCell ref="B22:C22"/>
    <mergeCell ref="D22:H22"/>
    <mergeCell ref="I22:M22"/>
    <mergeCell ref="N22:P22"/>
    <mergeCell ref="Q22:S22"/>
    <mergeCell ref="T22:V22"/>
    <mergeCell ref="X22:Z22"/>
    <mergeCell ref="B21:C21"/>
    <mergeCell ref="D21:H21"/>
    <mergeCell ref="I21:M21"/>
    <mergeCell ref="N21:P21"/>
    <mergeCell ref="Q21:S21"/>
    <mergeCell ref="T21:V21"/>
    <mergeCell ref="X19:Z19"/>
    <mergeCell ref="B20:C20"/>
    <mergeCell ref="D20:H20"/>
    <mergeCell ref="I20:M20"/>
    <mergeCell ref="N20:P20"/>
    <mergeCell ref="Q20:S20"/>
    <mergeCell ref="T20:V20"/>
    <mergeCell ref="X20:Z20"/>
    <mergeCell ref="B19:C19"/>
    <mergeCell ref="D19:H19"/>
    <mergeCell ref="I19:M19"/>
    <mergeCell ref="N19:P19"/>
    <mergeCell ref="Q19:S19"/>
    <mergeCell ref="T19:V19"/>
    <mergeCell ref="X17:Z17"/>
    <mergeCell ref="B18:C18"/>
    <mergeCell ref="D18:H18"/>
    <mergeCell ref="I18:M18"/>
    <mergeCell ref="N18:P18"/>
    <mergeCell ref="Q18:S18"/>
    <mergeCell ref="T18:V18"/>
    <mergeCell ref="X18:Z18"/>
    <mergeCell ref="B17:C17"/>
    <mergeCell ref="D17:H17"/>
    <mergeCell ref="I17:M17"/>
    <mergeCell ref="N17:P17"/>
    <mergeCell ref="Q17:S17"/>
    <mergeCell ref="T17:V17"/>
    <mergeCell ref="Q15:S15"/>
    <mergeCell ref="T15:V15"/>
    <mergeCell ref="X15:Z15"/>
    <mergeCell ref="B16:C16"/>
    <mergeCell ref="D16:H16"/>
    <mergeCell ref="I16:M16"/>
    <mergeCell ref="N16:P16"/>
    <mergeCell ref="Q16:S16"/>
    <mergeCell ref="T16:V16"/>
    <mergeCell ref="X16:Z16"/>
    <mergeCell ref="T13:V13"/>
    <mergeCell ref="X13:Z13"/>
    <mergeCell ref="B14:C14"/>
    <mergeCell ref="D14:H14"/>
    <mergeCell ref="I14:M14"/>
    <mergeCell ref="N14:P14"/>
    <mergeCell ref="Q14:S14"/>
    <mergeCell ref="T14:V14"/>
    <mergeCell ref="X14:Z14"/>
    <mergeCell ref="A13:A15"/>
    <mergeCell ref="B13:C13"/>
    <mergeCell ref="D13:H13"/>
    <mergeCell ref="I13:M13"/>
    <mergeCell ref="N13:P13"/>
    <mergeCell ref="Q13:S13"/>
    <mergeCell ref="B15:C15"/>
    <mergeCell ref="D15:H15"/>
    <mergeCell ref="I15:M15"/>
    <mergeCell ref="N15:P15"/>
    <mergeCell ref="T11:W11"/>
    <mergeCell ref="X11:Z11"/>
    <mergeCell ref="B12:C12"/>
    <mergeCell ref="D12:H12"/>
    <mergeCell ref="I12:M12"/>
    <mergeCell ref="N12:P12"/>
    <mergeCell ref="Q12:S12"/>
    <mergeCell ref="T12:V12"/>
    <mergeCell ref="X12:Z12"/>
    <mergeCell ref="A1:AA1"/>
    <mergeCell ref="A2:AA2"/>
    <mergeCell ref="L5:W5"/>
    <mergeCell ref="A7:L7"/>
    <mergeCell ref="B9:L9"/>
    <mergeCell ref="B11:C11"/>
    <mergeCell ref="D11:H11"/>
    <mergeCell ref="I11:M11"/>
    <mergeCell ref="N11:P11"/>
    <mergeCell ref="Q11:S11"/>
  </mergeCells>
  <printOptions horizontalCentered="1" verticalCentered="1"/>
  <pageMargins left="0.2" right="0.2" top="0.25" bottom="0.2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BANNON-BERGMANN, LISA K [AG/1000]</dc:creator>
  <cp:lastModifiedBy>BANNON-BERGMANN, LISA K [AG/1000]</cp:lastModifiedBy>
  <dcterms:created xsi:type="dcterms:W3CDTF">2020-01-08T23:25:51Z</dcterms:created>
  <dcterms:modified xsi:type="dcterms:W3CDTF">2020-01-08T23:27:13Z</dcterms:modified>
</cp:coreProperties>
</file>